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1.xml" ContentType="application/vnd.openxmlformats-officedocument.themeOverrid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theme/themeOverride12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theme/themeOverride13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atsui\Desktop\実態調査\最新データ\"/>
    </mc:Choice>
  </mc:AlternateContent>
  <xr:revisionPtr revIDLastSave="0" documentId="8_{CE89967E-1B92-4E82-861A-7C3717A115D7}" xr6:coauthVersionLast="47" xr6:coauthVersionMax="47" xr10:uidLastSave="{00000000-0000-0000-0000-000000000000}"/>
  <bookViews>
    <workbookView xWindow="-120" yWindow="-120" windowWidth="29040" windowHeight="15840" tabRatio="913" firstSheet="13" activeTab="24" xr2:uid="{8A43B32F-7C48-427D-9075-B0363C315870}"/>
  </bookViews>
  <sheets>
    <sheet name="p.5　表（上）" sheetId="1" r:id="rId1"/>
    <sheet name="p.5　グラフ" sheetId="4" r:id="rId2"/>
    <sheet name="p.5表（下）" sheetId="2" r:id="rId3"/>
    <sheet name="p.6　グラフ" sheetId="5" r:id="rId4"/>
    <sheet name="p.7　グラフ（上）" sheetId="6" r:id="rId5"/>
    <sheet name="p.7　グラフ（下）" sheetId="7" r:id="rId6"/>
    <sheet name="p.8　グラフ" sheetId="8" r:id="rId7"/>
    <sheet name="p.9　表" sheetId="9" r:id="rId8"/>
    <sheet name="p.10　グラフ" sheetId="10" r:id="rId9"/>
    <sheet name="p.10　表" sheetId="11" r:id="rId10"/>
    <sheet name="p.11　グラフ" sheetId="12" r:id="rId11"/>
    <sheet name="p.11　表（上）" sheetId="13" r:id="rId12"/>
    <sheet name="p.11 表（下）" sheetId="14" r:id="rId13"/>
    <sheet name="p.11　円グラフ" sheetId="15" r:id="rId14"/>
    <sheet name="p.12　グラフ" sheetId="16" r:id="rId15"/>
    <sheet name="p.12　表" sheetId="17" r:id="rId16"/>
    <sheet name="p.13　表（上）" sheetId="18" r:id="rId17"/>
    <sheet name="p.13　円グラフ（上）" sheetId="19" r:id="rId18"/>
    <sheet name="p.13　表（下）" sheetId="20" r:id="rId19"/>
    <sheet name="p.13　円グラフ（下）" sheetId="21" r:id="rId20"/>
    <sheet name="p.14表" sheetId="22" r:id="rId21"/>
    <sheet name="p.15　表" sheetId="23" r:id="rId22"/>
    <sheet name="p.16　表" sheetId="24" r:id="rId23"/>
    <sheet name="p.17表" sheetId="25" r:id="rId24"/>
    <sheet name="p.18　表" sheetId="59" r:id="rId25"/>
    <sheet name="p.19　表" sheetId="60" r:id="rId26"/>
    <sheet name="p.20　表（上）" sheetId="26" r:id="rId27"/>
    <sheet name="p.20　円グラフ（上）" sheetId="27" r:id="rId28"/>
    <sheet name="p.20　表（下）" sheetId="28" r:id="rId29"/>
    <sheet name="p.20　円グラフ（下）" sheetId="29" r:id="rId30"/>
    <sheet name="p.21　表" sheetId="30" r:id="rId31"/>
    <sheet name="p.21　円グラフ" sheetId="31" r:id="rId32"/>
    <sheet name="p.22　表" sheetId="33" r:id="rId33"/>
    <sheet name="p.22　円グラフ" sheetId="32" r:id="rId34"/>
    <sheet name="p.23　表（上）" sheetId="34" r:id="rId35"/>
    <sheet name="p.23　グラフ" sheetId="35" r:id="rId36"/>
    <sheet name="p.23　表（下）" sheetId="36" r:id="rId37"/>
    <sheet name="p.24　グラフ" sheetId="37" r:id="rId38"/>
    <sheet name="p.25　グラフ（上）" sheetId="38" r:id="rId39"/>
    <sheet name="p.25　グラフ（下）" sheetId="39" r:id="rId40"/>
    <sheet name="p.26　グラフ" sheetId="40" r:id="rId41"/>
    <sheet name="p.27　表" sheetId="41" r:id="rId42"/>
    <sheet name="p.28　研修実施機関・施設等数の推移" sheetId="42" r:id="rId43"/>
    <sheet name="p.28（機関・施設等別）" sheetId="43" r:id="rId44"/>
    <sheet name="p.28　（職務別）" sheetId="44" r:id="rId45"/>
    <sheet name="p.28　受講者数の推移" sheetId="45" r:id="rId46"/>
    <sheet name="p.29　表" sheetId="46" r:id="rId47"/>
    <sheet name="p.30　表" sheetId="47" r:id="rId48"/>
    <sheet name="p.31　表" sheetId="48" r:id="rId49"/>
    <sheet name="p.32　表" sheetId="49" r:id="rId50"/>
    <sheet name="p.32　円グラフ" sheetId="50" r:id="rId51"/>
    <sheet name="p.33　表" sheetId="51" r:id="rId52"/>
    <sheet name="p.33　円グラフ" sheetId="52" r:id="rId53"/>
    <sheet name="p.34　グラフ" sheetId="53" r:id="rId54"/>
    <sheet name="p.35　グラフ（上）" sheetId="54" r:id="rId55"/>
    <sheet name="p.35　グラフ（下）" sheetId="55" r:id="rId56"/>
    <sheet name="p.36　表（上）" sheetId="56" r:id="rId57"/>
    <sheet name="p.36　表（下）" sheetId="57" r:id="rId58"/>
    <sheet name="p.37　表" sheetId="58" r:id="rId59"/>
  </sheets>
  <externalReferences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xlnm.Print_Area" localSheetId="14">'p.12　グラフ'!$A$1:$K$20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3" i="60" l="1"/>
  <c r="H53" i="60"/>
  <c r="E53" i="60"/>
  <c r="D5" i="56"/>
  <c r="H5" i="56"/>
  <c r="I8" i="56" l="1"/>
  <c r="I7" i="56"/>
  <c r="I6" i="56"/>
  <c r="G5" i="56"/>
  <c r="I5" i="56" s="1"/>
  <c r="F5" i="56"/>
  <c r="E5" i="56"/>
</calcChain>
</file>

<file path=xl/sharedStrings.xml><?xml version="1.0" encoding="utf-8"?>
<sst xmlns="http://schemas.openxmlformats.org/spreadsheetml/2006/main" count="1155" uniqueCount="421">
  <si>
    <t>機関・施設等数</t>
    <phoneticPr fontId="3"/>
  </si>
  <si>
    <t>日本語学習者数</t>
    <phoneticPr fontId="3"/>
  </si>
  <si>
    <t>大学等機関</t>
    <phoneticPr fontId="3"/>
  </si>
  <si>
    <t>地方公共団体・教育委員会</t>
    <phoneticPr fontId="3"/>
  </si>
  <si>
    <t>国際交流協会</t>
  </si>
  <si>
    <t>法務省告示機関</t>
  </si>
  <si>
    <t>任意団体等</t>
    <phoneticPr fontId="3"/>
  </si>
  <si>
    <t>合計</t>
    <phoneticPr fontId="3"/>
  </si>
  <si>
    <t>機関・施設等数</t>
  </si>
  <si>
    <t>任意団体等</t>
  </si>
  <si>
    <t>合計</t>
  </si>
  <si>
    <t>平成
２年度</t>
    <phoneticPr fontId="3"/>
  </si>
  <si>
    <t>平成
２６年度</t>
    <phoneticPr fontId="3"/>
  </si>
  <si>
    <t>平成
２７年度</t>
    <phoneticPr fontId="3"/>
  </si>
  <si>
    <t>平成
２８年度</t>
    <phoneticPr fontId="3"/>
  </si>
  <si>
    <t>平成
２９年度</t>
    <phoneticPr fontId="3"/>
  </si>
  <si>
    <t>平成
３０年度</t>
    <phoneticPr fontId="3"/>
  </si>
  <si>
    <t>令和
元年度</t>
    <phoneticPr fontId="3"/>
  </si>
  <si>
    <t>令和
２年度</t>
    <phoneticPr fontId="3"/>
  </si>
  <si>
    <t>令和
３年度</t>
    <phoneticPr fontId="3"/>
  </si>
  <si>
    <t>日本語教師等の数</t>
    <phoneticPr fontId="3"/>
  </si>
  <si>
    <t>区分</t>
    <phoneticPr fontId="3"/>
  </si>
  <si>
    <t>日本語
学習者数</t>
    <phoneticPr fontId="3"/>
  </si>
  <si>
    <t>常勤</t>
    <phoneticPr fontId="3"/>
  </si>
  <si>
    <t>非常勤</t>
    <phoneticPr fontId="3"/>
  </si>
  <si>
    <t>日本語以外※２</t>
    <phoneticPr fontId="3"/>
  </si>
  <si>
    <t>大学</t>
    <phoneticPr fontId="3"/>
  </si>
  <si>
    <t>国立</t>
    <phoneticPr fontId="3"/>
  </si>
  <si>
    <t>公立</t>
    <phoneticPr fontId="3"/>
  </si>
  <si>
    <t>私立</t>
    <phoneticPr fontId="3"/>
  </si>
  <si>
    <t>計</t>
    <phoneticPr fontId="3"/>
  </si>
  <si>
    <t>短期大学</t>
    <phoneticPr fontId="3"/>
  </si>
  <si>
    <t>高等専門学校</t>
    <phoneticPr fontId="3"/>
  </si>
  <si>
    <t>小計</t>
    <phoneticPr fontId="3"/>
  </si>
  <si>
    <t>一般の施設・団体</t>
    <phoneticPr fontId="3"/>
  </si>
  <si>
    <t>地方公共団体</t>
    <phoneticPr fontId="3"/>
  </si>
  <si>
    <t>都道府県</t>
    <phoneticPr fontId="3"/>
  </si>
  <si>
    <t>政令指定都市</t>
    <phoneticPr fontId="3"/>
  </si>
  <si>
    <t>中核市</t>
    <phoneticPr fontId="3"/>
  </si>
  <si>
    <t>特別区</t>
    <phoneticPr fontId="3"/>
  </si>
  <si>
    <t>上記以外</t>
    <phoneticPr fontId="3"/>
  </si>
  <si>
    <t xml:space="preserve">   うち外国人集住都市</t>
    <phoneticPr fontId="3"/>
  </si>
  <si>
    <t>教育委員会</t>
    <phoneticPr fontId="3"/>
  </si>
  <si>
    <t>国際交流協会</t>
    <phoneticPr fontId="3"/>
  </si>
  <si>
    <t>法務省告示機関</t>
    <phoneticPr fontId="3"/>
  </si>
  <si>
    <t>その他</t>
    <phoneticPr fontId="3"/>
  </si>
  <si>
    <t>特定非営利活動法人</t>
    <phoneticPr fontId="3"/>
  </si>
  <si>
    <t>学校法人・準学校法人</t>
    <phoneticPr fontId="3"/>
  </si>
  <si>
    <t>株式会社・有限会社</t>
    <phoneticPr fontId="3"/>
  </si>
  <si>
    <t>社団法人・財団法人</t>
    <phoneticPr fontId="3"/>
  </si>
  <si>
    <t>その他の法人</t>
    <phoneticPr fontId="3"/>
  </si>
  <si>
    <t>任意団体</t>
    <phoneticPr fontId="3"/>
  </si>
  <si>
    <t>平成２年度</t>
    <rPh sb="0" eb="2">
      <t>ヘイセイ</t>
    </rPh>
    <phoneticPr fontId="3"/>
  </si>
  <si>
    <t>平成２６年度</t>
    <rPh sb="0" eb="2">
      <t>ヘイセイ</t>
    </rPh>
    <phoneticPr fontId="3"/>
  </si>
  <si>
    <t>平成２７年度</t>
    <rPh sb="0" eb="2">
      <t>ヘイセイ</t>
    </rPh>
    <phoneticPr fontId="3"/>
  </si>
  <si>
    <t>平成２８年度</t>
    <rPh sb="0" eb="2">
      <t>ヘイセイ</t>
    </rPh>
    <phoneticPr fontId="3"/>
  </si>
  <si>
    <t>平成２９年度</t>
    <rPh sb="0" eb="2">
      <t>ヘイセイ</t>
    </rPh>
    <phoneticPr fontId="3"/>
  </si>
  <si>
    <t>平成３０年度</t>
    <rPh sb="0" eb="2">
      <t>ヘイセイ</t>
    </rPh>
    <phoneticPr fontId="3"/>
  </si>
  <si>
    <t>令和元年度</t>
    <rPh sb="0" eb="1">
      <t>レイ</t>
    </rPh>
    <rPh sb="1" eb="2">
      <t>ワ</t>
    </rPh>
    <rPh sb="2" eb="4">
      <t>ガンネン</t>
    </rPh>
    <phoneticPr fontId="3"/>
  </si>
  <si>
    <t>令和２年度</t>
    <rPh sb="0" eb="1">
      <t>レイ</t>
    </rPh>
    <rPh sb="1" eb="2">
      <t>ワ</t>
    </rPh>
    <rPh sb="3" eb="5">
      <t>ネンド</t>
    </rPh>
    <phoneticPr fontId="3"/>
  </si>
  <si>
    <t>令和３年度</t>
    <rPh sb="0" eb="1">
      <t>レイ</t>
    </rPh>
    <rPh sb="1" eb="2">
      <t>ワ</t>
    </rPh>
    <rPh sb="3" eb="5">
      <t>ネンド</t>
    </rPh>
    <phoneticPr fontId="2"/>
  </si>
  <si>
    <t>令和３年度</t>
    <rPh sb="0" eb="1">
      <t>レイ</t>
    </rPh>
    <rPh sb="1" eb="2">
      <t>ワ</t>
    </rPh>
    <rPh sb="3" eb="5">
      <t>ネンド</t>
    </rPh>
    <phoneticPr fontId="3"/>
  </si>
  <si>
    <t>大学等機関</t>
    <rPh sb="0" eb="2">
      <t>ダイガク</t>
    </rPh>
    <rPh sb="2" eb="3">
      <t>トウ</t>
    </rPh>
    <rPh sb="3" eb="5">
      <t>キカン</t>
    </rPh>
    <phoneticPr fontId="3"/>
  </si>
  <si>
    <t>地方公共団体・
教育委員会</t>
    <rPh sb="0" eb="2">
      <t>チホウ</t>
    </rPh>
    <rPh sb="2" eb="4">
      <t>コウキョウ</t>
    </rPh>
    <rPh sb="4" eb="6">
      <t>ダンタイ</t>
    </rPh>
    <rPh sb="8" eb="10">
      <t>キョウイク</t>
    </rPh>
    <rPh sb="10" eb="13">
      <t>イインカイ</t>
    </rPh>
    <phoneticPr fontId="3"/>
  </si>
  <si>
    <t>―</t>
  </si>
  <si>
    <t>国際交流協会</t>
    <rPh sb="0" eb="2">
      <t>コクサイ</t>
    </rPh>
    <rPh sb="2" eb="4">
      <t>コウリュウ</t>
    </rPh>
    <rPh sb="4" eb="6">
      <t>キョウカイ</t>
    </rPh>
    <phoneticPr fontId="3"/>
  </si>
  <si>
    <t>法務省告示
機関</t>
    <rPh sb="0" eb="3">
      <t>ホウムショウ</t>
    </rPh>
    <rPh sb="3" eb="5">
      <t>コクジ</t>
    </rPh>
    <rPh sb="6" eb="8">
      <t>キカン</t>
    </rPh>
    <phoneticPr fontId="3"/>
  </si>
  <si>
    <t>合計</t>
    <rPh sb="0" eb="2">
      <t>ゴウケイ</t>
    </rPh>
    <phoneticPr fontId="3"/>
  </si>
  <si>
    <t>※地方公共団体・教育委員会，国際交流協会の区分は，平成８年度調査より設定。</t>
    <rPh sb="1" eb="3">
      <t>チホウ</t>
    </rPh>
    <rPh sb="3" eb="5">
      <t>コウキョウ</t>
    </rPh>
    <rPh sb="5" eb="7">
      <t>ダンタイ</t>
    </rPh>
    <rPh sb="8" eb="10">
      <t>キョウイク</t>
    </rPh>
    <rPh sb="10" eb="13">
      <t>イインカイ</t>
    </rPh>
    <rPh sb="14" eb="16">
      <t>コクサイ</t>
    </rPh>
    <rPh sb="16" eb="18">
      <t>コウリュウ</t>
    </rPh>
    <rPh sb="18" eb="20">
      <t>キョウカイ</t>
    </rPh>
    <rPh sb="21" eb="23">
      <t>クブン</t>
    </rPh>
    <rPh sb="25" eb="27">
      <t>ヘイセイ</t>
    </rPh>
    <rPh sb="28" eb="29">
      <t>ネン</t>
    </rPh>
    <rPh sb="29" eb="30">
      <t>ド</t>
    </rPh>
    <rPh sb="30" eb="32">
      <t>チョウサ</t>
    </rPh>
    <rPh sb="34" eb="36">
      <t>セッテイ</t>
    </rPh>
    <phoneticPr fontId="3"/>
  </si>
  <si>
    <t>平成２年度</t>
    <phoneticPr fontId="3"/>
  </si>
  <si>
    <t>平成２６年度</t>
    <phoneticPr fontId="3"/>
  </si>
  <si>
    <t>平成２７年度</t>
    <phoneticPr fontId="3"/>
  </si>
  <si>
    <t>平成２８年度</t>
    <phoneticPr fontId="3"/>
  </si>
  <si>
    <t>平成２９年度</t>
    <phoneticPr fontId="3"/>
  </si>
  <si>
    <t>平成３０年度</t>
    <phoneticPr fontId="3"/>
  </si>
  <si>
    <t>令和元年度</t>
    <phoneticPr fontId="3"/>
  </si>
  <si>
    <t>令和２年度</t>
    <phoneticPr fontId="3"/>
  </si>
  <si>
    <t>令和３年度</t>
    <phoneticPr fontId="3"/>
  </si>
  <si>
    <t>地方公共団体・
教育委員会</t>
    <phoneticPr fontId="3"/>
  </si>
  <si>
    <t>法務省告示
機関</t>
    <phoneticPr fontId="3"/>
  </si>
  <si>
    <t>※地方公共団体・教育委員会，国際交流協会の区分は，平成８年度調査より設定。</t>
    <phoneticPr fontId="3"/>
  </si>
  <si>
    <t>ボランティア</t>
    <phoneticPr fontId="3"/>
  </si>
  <si>
    <t>常勤</t>
  </si>
  <si>
    <t>非常勤</t>
  </si>
  <si>
    <t>ボランティア</t>
  </si>
  <si>
    <t>※ボランティアの区分は，平成６年度調査より設定。</t>
    <phoneticPr fontId="3"/>
  </si>
  <si>
    <t>10代</t>
    <phoneticPr fontId="7"/>
  </si>
  <si>
    <t>20代</t>
    <phoneticPr fontId="7"/>
  </si>
  <si>
    <t>30代</t>
    <phoneticPr fontId="7"/>
  </si>
  <si>
    <t>40代</t>
    <phoneticPr fontId="7"/>
  </si>
  <si>
    <t>50代</t>
    <phoneticPr fontId="7"/>
  </si>
  <si>
    <t>60代</t>
    <phoneticPr fontId="7"/>
  </si>
  <si>
    <t>70代以上</t>
    <phoneticPr fontId="7"/>
  </si>
  <si>
    <t>年代別
日本語教師等の数</t>
    <phoneticPr fontId="7"/>
  </si>
  <si>
    <t>(13.5%)</t>
  </si>
  <si>
    <t>留学生</t>
  </si>
  <si>
    <t>ビジネス
関係者及び
その家族</t>
  </si>
  <si>
    <t>研修生
技能実習生</t>
  </si>
  <si>
    <t>日本人の
配偶者等</t>
  </si>
  <si>
    <t>日系人及び
その家族</t>
  </si>
  <si>
    <t>中国帰国者
及び
その家族</t>
  </si>
  <si>
    <t>特定技能</t>
  </si>
  <si>
    <t>難民及び
その家族</t>
  </si>
  <si>
    <t>短期滞在
（観光含む）</t>
  </si>
  <si>
    <t>その他</t>
    <phoneticPr fontId="7"/>
  </si>
  <si>
    <t>不明</t>
    <phoneticPr fontId="7"/>
  </si>
  <si>
    <t>属性別
日本語学習者数</t>
    <phoneticPr fontId="7"/>
  </si>
  <si>
    <t>1年未満</t>
    <phoneticPr fontId="7"/>
  </si>
  <si>
    <t>1年～3年</t>
    <phoneticPr fontId="7"/>
  </si>
  <si>
    <t>3～5年</t>
    <phoneticPr fontId="7"/>
  </si>
  <si>
    <t>5～10年</t>
    <phoneticPr fontId="7"/>
  </si>
  <si>
    <t>10年～</t>
    <phoneticPr fontId="7"/>
  </si>
  <si>
    <t>把握して
いない</t>
    <phoneticPr fontId="7"/>
  </si>
  <si>
    <t>滞日年数別
日本語学習者数</t>
    <phoneticPr fontId="7"/>
  </si>
  <si>
    <t>都道府県別日本語教育機関・施設数等，日本語教師等の数，日本語学習者数</t>
    <phoneticPr fontId="3"/>
  </si>
  <si>
    <t>（全体）</t>
    <phoneticPr fontId="3"/>
  </si>
  <si>
    <t>都道府県名</t>
    <phoneticPr fontId="3"/>
  </si>
  <si>
    <t>日本語</t>
    <phoneticPr fontId="3"/>
  </si>
  <si>
    <t>日本語以外</t>
    <phoneticPr fontId="3"/>
  </si>
  <si>
    <t>北海道</t>
    <phoneticPr fontId="8"/>
  </si>
  <si>
    <t>青森県</t>
    <phoneticPr fontId="8"/>
  </si>
  <si>
    <t>岩手県</t>
    <phoneticPr fontId="8"/>
  </si>
  <si>
    <t>宮城県</t>
    <phoneticPr fontId="8"/>
  </si>
  <si>
    <t>秋田県</t>
    <phoneticPr fontId="8"/>
  </si>
  <si>
    <t>山形県</t>
    <phoneticPr fontId="8"/>
  </si>
  <si>
    <t>福島県</t>
    <phoneticPr fontId="8"/>
  </si>
  <si>
    <t>茨城県</t>
    <phoneticPr fontId="8"/>
  </si>
  <si>
    <t>栃木県</t>
    <phoneticPr fontId="8"/>
  </si>
  <si>
    <t>群馬県</t>
    <phoneticPr fontId="8"/>
  </si>
  <si>
    <t>埼玉県</t>
    <phoneticPr fontId="8"/>
  </si>
  <si>
    <t>千葉県</t>
    <phoneticPr fontId="8"/>
  </si>
  <si>
    <t>東京都</t>
    <phoneticPr fontId="8"/>
  </si>
  <si>
    <t>神奈川県</t>
    <phoneticPr fontId="8"/>
  </si>
  <si>
    <t>新潟県</t>
    <phoneticPr fontId="8"/>
  </si>
  <si>
    <t>富山県</t>
    <phoneticPr fontId="8"/>
  </si>
  <si>
    <t>石川県</t>
    <phoneticPr fontId="8"/>
  </si>
  <si>
    <t>福井県</t>
    <phoneticPr fontId="8"/>
  </si>
  <si>
    <t>山梨県</t>
    <phoneticPr fontId="8"/>
  </si>
  <si>
    <t>長野県</t>
    <phoneticPr fontId="8"/>
  </si>
  <si>
    <t>岐阜県</t>
    <phoneticPr fontId="8"/>
  </si>
  <si>
    <t>静岡県</t>
    <phoneticPr fontId="8"/>
  </si>
  <si>
    <t>愛知県</t>
    <phoneticPr fontId="8"/>
  </si>
  <si>
    <t>三重県</t>
    <phoneticPr fontId="8"/>
  </si>
  <si>
    <t>滋賀県</t>
    <phoneticPr fontId="8"/>
  </si>
  <si>
    <t>京都府</t>
    <phoneticPr fontId="8"/>
  </si>
  <si>
    <t>大阪府</t>
    <phoneticPr fontId="8"/>
  </si>
  <si>
    <t>兵庫県</t>
    <phoneticPr fontId="8"/>
  </si>
  <si>
    <t>奈良県</t>
    <phoneticPr fontId="8"/>
  </si>
  <si>
    <t>和歌山県</t>
    <phoneticPr fontId="8"/>
  </si>
  <si>
    <t>鳥取県</t>
    <phoneticPr fontId="8"/>
  </si>
  <si>
    <t>島根県</t>
    <phoneticPr fontId="8"/>
  </si>
  <si>
    <t>岡山県</t>
    <phoneticPr fontId="8"/>
  </si>
  <si>
    <t>広島県</t>
    <phoneticPr fontId="8"/>
  </si>
  <si>
    <t>山口県</t>
    <phoneticPr fontId="8"/>
  </si>
  <si>
    <t>徳島県</t>
    <phoneticPr fontId="8"/>
  </si>
  <si>
    <t>香川県</t>
    <phoneticPr fontId="8"/>
  </si>
  <si>
    <t>愛媛県</t>
    <phoneticPr fontId="8"/>
  </si>
  <si>
    <t>高知県</t>
    <phoneticPr fontId="8"/>
  </si>
  <si>
    <t>福岡県</t>
    <phoneticPr fontId="8"/>
  </si>
  <si>
    <t>佐賀県</t>
    <phoneticPr fontId="8"/>
  </si>
  <si>
    <t>長崎県</t>
    <phoneticPr fontId="8"/>
  </si>
  <si>
    <t>熊本県</t>
    <phoneticPr fontId="8"/>
  </si>
  <si>
    <t>大分県</t>
    <phoneticPr fontId="8"/>
  </si>
  <si>
    <t>宮崎県</t>
    <phoneticPr fontId="8"/>
  </si>
  <si>
    <t>鹿児島県</t>
    <phoneticPr fontId="8"/>
  </si>
  <si>
    <t>沖縄県</t>
    <phoneticPr fontId="8"/>
  </si>
  <si>
    <t>合計</t>
    <phoneticPr fontId="8"/>
  </si>
  <si>
    <t>（大学等機関）</t>
    <phoneticPr fontId="3"/>
  </si>
  <si>
    <t>都道府県名</t>
  </si>
  <si>
    <t>日本語教師等の数</t>
  </si>
  <si>
    <t>日本語
学習者数</t>
  </si>
  <si>
    <t>日本語</t>
  </si>
  <si>
    <t>日本語以外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</si>
  <si>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</si>
  <si>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</si>
  <si>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</si>
  <si>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</si>
  <si>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</si>
  <si>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</si>
  <si>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</si>
  <si>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</si>
  <si>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</si>
  <si>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</si>
  <si>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</si>
  <si>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</si>
  <si>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</si>
  <si>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</si>
  <si>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</si>
  <si>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</si>
  <si>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</si>
  <si>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</si>
  <si>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</si>
  <si>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</si>
  <si>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</si>
  <si>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</si>
  <si>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</si>
  <si>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</si>
  <si>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</si>
  <si>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</si>
  <si>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</si>
  <si>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</si>
  <si>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</si>
  <si>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</si>
  <si>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</si>
  <si>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</si>
  <si>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</si>
  <si>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</si>
  <si>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</si>
  <si>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</si>
  <si>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</si>
  <si>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</si>
  <si>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</si>
  <si>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</si>
  <si>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</si>
  <si>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</si>
  <si>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</si>
  <si>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</si>
  <si>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</si>
  <si>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</si>
  <si>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</si>
  <si>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（一般の施設・団体）</t>
    <phoneticPr fontId="3"/>
  </si>
  <si>
    <t>（一般の施設・団体）※法務省告示機関を除く。</t>
  </si>
  <si>
    <t>アジア地域</t>
  </si>
  <si>
    <t>南アメリカ地域</t>
  </si>
  <si>
    <t>北アメリカ地域</t>
  </si>
  <si>
    <t>ヨーロッパ地域</t>
  </si>
  <si>
    <t>ロシア・NIS諸国</t>
  </si>
  <si>
    <t>アフリカ地域</t>
  </si>
  <si>
    <t>大洋州</t>
  </si>
  <si>
    <t>把握していない</t>
  </si>
  <si>
    <t xml:space="preserve"> </t>
    <phoneticPr fontId="3"/>
  </si>
  <si>
    <t>順位</t>
    <phoneticPr fontId="3"/>
  </si>
  <si>
    <t>国・地域名</t>
    <phoneticPr fontId="3"/>
  </si>
  <si>
    <t>令和３年度の日本語学習者数</t>
    <phoneticPr fontId="3"/>
  </si>
  <si>
    <t>合計（割合）</t>
    <phoneticPr fontId="3"/>
  </si>
  <si>
    <t>大学等機関（順位）</t>
    <phoneticPr fontId="3"/>
  </si>
  <si>
    <t>一般の施設・団体（順位）</t>
    <phoneticPr fontId="3"/>
  </si>
  <si>
    <t>中華人民共和国</t>
  </si>
  <si>
    <t>ベトナム社会主義共和国</t>
  </si>
  <si>
    <t>フィリピン共和国</t>
  </si>
  <si>
    <t>大韓民国</t>
  </si>
  <si>
    <t>インドネシア共和国</t>
  </si>
  <si>
    <t>ネパール連邦民主共和国</t>
  </si>
  <si>
    <t>ブラジル連邦共和国</t>
  </si>
  <si>
    <t>タイ王国</t>
  </si>
  <si>
    <t>台湾</t>
  </si>
  <si>
    <t>アメリカ合衆国</t>
  </si>
  <si>
    <t>日本</t>
  </si>
  <si>
    <t>ミャンマー連邦共和国</t>
  </si>
  <si>
    <t>スリランカ民主社会主義共和国</t>
  </si>
  <si>
    <t>インド共和国</t>
  </si>
  <si>
    <t>マレーシア</t>
  </si>
  <si>
    <t>バングラデシュ人民共和国</t>
  </si>
  <si>
    <t>ペルー共和国</t>
  </si>
  <si>
    <t>モンゴル国</t>
  </si>
  <si>
    <t>フランス共和国</t>
  </si>
  <si>
    <t>令和２年度
の日本語
学習者数</t>
    <phoneticPr fontId="3"/>
  </si>
  <si>
    <t>英国</t>
    <phoneticPr fontId="3"/>
  </si>
  <si>
    <t>教師等の数</t>
    <phoneticPr fontId="3"/>
  </si>
  <si>
    <t>受講者数</t>
    <phoneticPr fontId="3"/>
  </si>
  <si>
    <t>機関・
施設等数</t>
    <phoneticPr fontId="3"/>
  </si>
  <si>
    <t>(8.7%)</t>
  </si>
  <si>
    <t>(7.1%)</t>
  </si>
  <si>
    <t>(8.3%)</t>
  </si>
  <si>
    <t>(7.8%)</t>
  </si>
  <si>
    <t>※ボランティア等の区分は，平成６年度調査より設定。</t>
    <phoneticPr fontId="3"/>
  </si>
  <si>
    <t>(7.9%)</t>
  </si>
  <si>
    <t>中華人民共和国</t>
    <phoneticPr fontId="9"/>
  </si>
  <si>
    <t>ベトナム社会主義共和国</t>
    <phoneticPr fontId="9"/>
  </si>
  <si>
    <t>大韓民国</t>
    <phoneticPr fontId="9"/>
  </si>
  <si>
    <t>ネパール連邦民主共和国</t>
    <phoneticPr fontId="3"/>
  </si>
  <si>
    <t>台湾</t>
    <phoneticPr fontId="3"/>
  </si>
  <si>
    <t>フィリピン共和国</t>
    <phoneticPr fontId="3"/>
  </si>
  <si>
    <t>ブラジル連邦共和国</t>
    <phoneticPr fontId="3"/>
  </si>
  <si>
    <t>マレーシア</t>
    <phoneticPr fontId="3"/>
  </si>
  <si>
    <t>スリランカ民主社会主義共和国</t>
    <phoneticPr fontId="3"/>
  </si>
  <si>
    <t>ロシア連邦</t>
    <phoneticPr fontId="3"/>
  </si>
  <si>
    <t>アメリカ合衆国</t>
    <phoneticPr fontId="3"/>
  </si>
  <si>
    <t>ドイツ連邦共和国</t>
    <phoneticPr fontId="3"/>
  </si>
  <si>
    <t>ウズベキスタン共和国</t>
    <phoneticPr fontId="3"/>
  </si>
  <si>
    <t>令和3年度の受講者数</t>
    <phoneticPr fontId="3"/>
  </si>
  <si>
    <t>ランク外</t>
  </si>
  <si>
    <t>令和２年度
の受講者数</t>
    <phoneticPr fontId="3"/>
  </si>
  <si>
    <t>インドネシア共和国</t>
    <phoneticPr fontId="3"/>
  </si>
  <si>
    <t>タイ王国</t>
    <phoneticPr fontId="3"/>
  </si>
  <si>
    <t>モンゴル国</t>
    <phoneticPr fontId="3"/>
  </si>
  <si>
    <t>ペルー共和国</t>
    <phoneticPr fontId="3"/>
  </si>
  <si>
    <t>カンボジア王国</t>
    <phoneticPr fontId="3"/>
  </si>
  <si>
    <t>ミャンマー連邦共和国</t>
    <phoneticPr fontId="3"/>
  </si>
  <si>
    <t>日本語教師養成</t>
    <phoneticPr fontId="3"/>
  </si>
  <si>
    <t>４５単位以上※1</t>
    <phoneticPr fontId="3"/>
  </si>
  <si>
    <t>日本語教師
【中堅】
研修※5</t>
    <phoneticPr fontId="3"/>
  </si>
  <si>
    <t>日本語教育コーディネーター
研修※6</t>
    <phoneticPr fontId="3"/>
  </si>
  <si>
    <t>日本語学習
支援者
研修※7</t>
    <phoneticPr fontId="3"/>
  </si>
  <si>
    <t>連絡・調整</t>
    <phoneticPr fontId="7"/>
  </si>
  <si>
    <t>企画・運営</t>
    <phoneticPr fontId="7"/>
  </si>
  <si>
    <t>実態把握</t>
    <phoneticPr fontId="7"/>
  </si>
  <si>
    <t>養成・研修</t>
    <phoneticPr fontId="7"/>
  </si>
  <si>
    <t>合計</t>
    <phoneticPr fontId="7"/>
  </si>
  <si>
    <t>コーディネーターの業務内容</t>
    <phoneticPr fontId="7"/>
  </si>
  <si>
    <t>職務別</t>
    <rPh sb="0" eb="2">
      <t>ショクム</t>
    </rPh>
    <rPh sb="2" eb="3">
      <t>ベツ</t>
    </rPh>
    <phoneticPr fontId="3"/>
  </si>
  <si>
    <t>常勤による者</t>
    <rPh sb="0" eb="2">
      <t>ジョウキン</t>
    </rPh>
    <rPh sb="5" eb="6">
      <t>モノ</t>
    </rPh>
    <phoneticPr fontId="3"/>
  </si>
  <si>
    <t>非常勤による者</t>
    <rPh sb="0" eb="3">
      <t>ヒジョウキン</t>
    </rPh>
    <rPh sb="6" eb="7">
      <t>モノ</t>
    </rPh>
    <phoneticPr fontId="3"/>
  </si>
  <si>
    <t>ボランティアによる者</t>
    <rPh sb="9" eb="10">
      <t>モノ</t>
    </rPh>
    <phoneticPr fontId="3"/>
  </si>
  <si>
    <t>日本語教育コーディネーター数</t>
    <phoneticPr fontId="3"/>
  </si>
  <si>
    <t>ボランティア※3</t>
    <phoneticPr fontId="3"/>
  </si>
  <si>
    <t>日本語※1</t>
    <phoneticPr fontId="3"/>
  </si>
  <si>
    <t>日本語以外※2</t>
    <phoneticPr fontId="3"/>
  </si>
  <si>
    <t xml:space="preserve">  うち外国人集住都市</t>
    <phoneticPr fontId="3"/>
  </si>
  <si>
    <t>都道府県別日本語教育コーディネーター所属施設・団体数，コーディネーター数</t>
    <phoneticPr fontId="3"/>
  </si>
  <si>
    <t>日本語以外</t>
    <phoneticPr fontId="8"/>
  </si>
  <si>
    <t>令和2年度</t>
    <phoneticPr fontId="3"/>
  </si>
  <si>
    <t>令和3年度</t>
    <phoneticPr fontId="3"/>
  </si>
  <si>
    <t>地方公共団体（A）</t>
    <phoneticPr fontId="3"/>
  </si>
  <si>
    <t>Aのうち域内に日本語教室がある地方公共団体の数（B）</t>
    <phoneticPr fontId="3"/>
  </si>
  <si>
    <t>都道府県別の日本語教室空白地域の数</t>
    <phoneticPr fontId="3"/>
  </si>
  <si>
    <t>地方公共団体数</t>
    <phoneticPr fontId="3"/>
  </si>
  <si>
    <t>日本語教室の数</t>
    <phoneticPr fontId="3"/>
  </si>
  <si>
    <t>空白地域の数</t>
    <phoneticPr fontId="3"/>
  </si>
  <si>
    <t>空白地域のうち外国人比率が平均以上の地域数</t>
    <phoneticPr fontId="3"/>
  </si>
  <si>
    <t>空白地域に住む在留外国人数</t>
    <phoneticPr fontId="3"/>
  </si>
  <si>
    <t>平成
２年度</t>
  </si>
  <si>
    <t>平成
２６年度</t>
  </si>
  <si>
    <t>平成
２７年度</t>
  </si>
  <si>
    <t>平成
２８年度</t>
  </si>
  <si>
    <t>平成
２９年度</t>
  </si>
  <si>
    <t>平成
３０年度</t>
  </si>
  <si>
    <t>令和
元年度</t>
  </si>
  <si>
    <t>令和
２年度</t>
  </si>
  <si>
    <t>令和
３年度</t>
  </si>
  <si>
    <t>教師等の数</t>
  </si>
  <si>
    <t>受講者数</t>
  </si>
  <si>
    <t>属性別日本語学習者数</t>
    <phoneticPr fontId="3"/>
  </si>
  <si>
    <t>日本語学習者数の推移</t>
    <rPh sb="0" eb="3">
      <t>ニホンゴ</t>
    </rPh>
    <rPh sb="3" eb="6">
      <t>ガクシュウシャ</t>
    </rPh>
    <rPh sb="6" eb="7">
      <t>スウ</t>
    </rPh>
    <rPh sb="8" eb="10">
      <t>スイイ</t>
    </rPh>
    <phoneticPr fontId="3"/>
  </si>
  <si>
    <t>滞日年数別日本語学習者数</t>
    <phoneticPr fontId="3"/>
  </si>
  <si>
    <t>日本語教室がある地方公共団体の数の推移</t>
    <rPh sb="17" eb="19">
      <t>スイイ</t>
    </rPh>
    <phoneticPr fontId="3"/>
  </si>
  <si>
    <t>日本語学習者の出身地域別割合</t>
    <rPh sb="0" eb="3">
      <t>ニホンゴ</t>
    </rPh>
    <rPh sb="3" eb="6">
      <t>ガクシュウシャ</t>
    </rPh>
    <rPh sb="7" eb="12">
      <t>シュッシンチイキベツ</t>
    </rPh>
    <rPh sb="12" eb="14">
      <t>ワリアイ</t>
    </rPh>
    <phoneticPr fontId="3"/>
  </si>
  <si>
    <t>（単位：件）</t>
    <rPh sb="1" eb="3">
      <t>タンイ</t>
    </rPh>
    <rPh sb="4" eb="5">
      <t>ケン</t>
    </rPh>
    <phoneticPr fontId="3"/>
  </si>
  <si>
    <t>（注）複数回答あり</t>
    <rPh sb="1" eb="2">
      <t>チュウ</t>
    </rPh>
    <rPh sb="3" eb="5">
      <t>フクスウ</t>
    </rPh>
    <rPh sb="5" eb="7">
      <t>カイトウ</t>
    </rPh>
    <phoneticPr fontId="3"/>
  </si>
  <si>
    <t>日本語教育コーディネーターの業務内容について</t>
    <rPh sb="0" eb="3">
      <t>ニホンゴ</t>
    </rPh>
    <rPh sb="3" eb="5">
      <t>キョウイク</t>
    </rPh>
    <rPh sb="14" eb="16">
      <t>ギョウム</t>
    </rPh>
    <rPh sb="16" eb="18">
      <t>ナイヨウ</t>
    </rPh>
    <phoneticPr fontId="3"/>
  </si>
  <si>
    <t>日本語教育コーディネーター数／職務別</t>
    <rPh sb="0" eb="3">
      <t>ニホンゴ</t>
    </rPh>
    <rPh sb="3" eb="5">
      <t>キョウイク</t>
    </rPh>
    <rPh sb="13" eb="14">
      <t>スウ</t>
    </rPh>
    <rPh sb="15" eb="17">
      <t>ショクム</t>
    </rPh>
    <rPh sb="17" eb="18">
      <t>ベツ</t>
    </rPh>
    <phoneticPr fontId="3"/>
  </si>
  <si>
    <t>日本語教育コーディネーター数／機関・施設等ごとの状況</t>
    <rPh sb="0" eb="3">
      <t>ニホンゴ</t>
    </rPh>
    <rPh sb="3" eb="5">
      <t>キョウイク</t>
    </rPh>
    <rPh sb="13" eb="14">
      <t>スウ</t>
    </rPh>
    <rPh sb="15" eb="17">
      <t>キカン</t>
    </rPh>
    <rPh sb="18" eb="20">
      <t>シセツ</t>
    </rPh>
    <rPh sb="20" eb="21">
      <t>ナド</t>
    </rPh>
    <rPh sb="24" eb="26">
      <t>ジョウキョウ</t>
    </rPh>
    <phoneticPr fontId="3"/>
  </si>
  <si>
    <t>日本語教育コーディネーター配置機関・施設等数</t>
    <rPh sb="0" eb="3">
      <t>ニホンゴ</t>
    </rPh>
    <rPh sb="3" eb="5">
      <t>キョウイク</t>
    </rPh>
    <rPh sb="13" eb="15">
      <t>ハイチ</t>
    </rPh>
    <rPh sb="15" eb="17">
      <t>キカン</t>
    </rPh>
    <rPh sb="18" eb="20">
      <t>シセツ</t>
    </rPh>
    <rPh sb="20" eb="21">
      <t>ナド</t>
    </rPh>
    <rPh sb="21" eb="22">
      <t>スウ</t>
    </rPh>
    <phoneticPr fontId="3"/>
  </si>
  <si>
    <t>日本語学習者数（国・地域別）</t>
    <rPh sb="0" eb="3">
      <t>ニホンゴ</t>
    </rPh>
    <rPh sb="3" eb="6">
      <t>ガクシュウシャ</t>
    </rPh>
    <rPh sb="6" eb="7">
      <t>スウ</t>
    </rPh>
    <rPh sb="8" eb="9">
      <t>クニ</t>
    </rPh>
    <rPh sb="10" eb="13">
      <t>チイキベツ</t>
    </rPh>
    <phoneticPr fontId="3"/>
  </si>
  <si>
    <t>-</t>
    <phoneticPr fontId="3"/>
  </si>
  <si>
    <t>日本語学習者の出身地域別割合（一般の施設・団体）</t>
    <rPh sb="0" eb="3">
      <t>ニホンゴ</t>
    </rPh>
    <rPh sb="3" eb="6">
      <t>ガクシュウシャ</t>
    </rPh>
    <rPh sb="7" eb="9">
      <t>シュッシン</t>
    </rPh>
    <rPh sb="9" eb="12">
      <t>チイキベツ</t>
    </rPh>
    <rPh sb="12" eb="14">
      <t>ワリアイ</t>
    </rPh>
    <rPh sb="15" eb="17">
      <t>イッパン</t>
    </rPh>
    <rPh sb="18" eb="20">
      <t>シセツ</t>
    </rPh>
    <rPh sb="21" eb="23">
      <t>ダンタイ</t>
    </rPh>
    <phoneticPr fontId="3"/>
  </si>
  <si>
    <t>日本語学習者の出身地域別割合（大学等機関）</t>
    <rPh sb="0" eb="3">
      <t>ニホンゴ</t>
    </rPh>
    <rPh sb="3" eb="6">
      <t>ガクシュウシャ</t>
    </rPh>
    <rPh sb="7" eb="9">
      <t>シュッシン</t>
    </rPh>
    <rPh sb="9" eb="12">
      <t>チイキベツ</t>
    </rPh>
    <rPh sb="12" eb="14">
      <t>ワリアイ</t>
    </rPh>
    <rPh sb="15" eb="17">
      <t>ダイガク</t>
    </rPh>
    <rPh sb="17" eb="18">
      <t>ナド</t>
    </rPh>
    <rPh sb="18" eb="20">
      <t>キカン</t>
    </rPh>
    <phoneticPr fontId="3"/>
  </si>
  <si>
    <t>（単位：人）</t>
    <rPh sb="1" eb="3">
      <t>タンイ</t>
    </rPh>
    <rPh sb="4" eb="5">
      <t>ニン</t>
    </rPh>
    <phoneticPr fontId="3"/>
  </si>
  <si>
    <t>全体</t>
    <rPh sb="0" eb="2">
      <t>ゼンタイ</t>
    </rPh>
    <phoneticPr fontId="3"/>
  </si>
  <si>
    <t>学習者数（人）</t>
  </si>
  <si>
    <t>割合</t>
  </si>
  <si>
    <t>計</t>
  </si>
  <si>
    <t>（単位：機関・施設等数）</t>
    <rPh sb="1" eb="3">
      <t>タンイ</t>
    </rPh>
    <rPh sb="4" eb="6">
      <t>キカン</t>
    </rPh>
    <rPh sb="7" eb="9">
      <t>シセツ</t>
    </rPh>
    <rPh sb="9" eb="10">
      <t>ナド</t>
    </rPh>
    <rPh sb="10" eb="11">
      <t>スウ</t>
    </rPh>
    <phoneticPr fontId="3"/>
  </si>
  <si>
    <t>（単位：人）</t>
    <rPh sb="1" eb="3">
      <t>タンイ</t>
    </rPh>
    <rPh sb="4" eb="5">
      <t>ヒト</t>
    </rPh>
    <phoneticPr fontId="3"/>
  </si>
  <si>
    <t>２６単位以上※2</t>
    <phoneticPr fontId="3"/>
  </si>
  <si>
    <t>４２０単位
時間以上※3</t>
    <phoneticPr fontId="3"/>
  </si>
  <si>
    <t>日本語教師
【初任】
研修※4</t>
    <phoneticPr fontId="3"/>
  </si>
  <si>
    <t>不明</t>
    <rPh sb="0" eb="2">
      <t>フメイ</t>
    </rPh>
    <phoneticPr fontId="7"/>
  </si>
  <si>
    <t>日本語教育コーディネーターの数</t>
    <rPh sb="0" eb="5">
      <t>ニホンゴキョウイク</t>
    </rPh>
    <rPh sb="14" eb="15">
      <t>カズ</t>
    </rPh>
    <phoneticPr fontId="3"/>
  </si>
  <si>
    <t>（※３）原則として、日本語教育に対する報酬を受けない者（交通費等の実費は報酬とみなさない）。</t>
  </si>
  <si>
    <t>【長野県】上田市、飯田市</t>
  </si>
  <si>
    <t>【静岡県】浜松市</t>
  </si>
  <si>
    <t>【愛知県】豊橋市、豊田市、小牧市</t>
  </si>
  <si>
    <t>【三重県】津市、四日市市、鈴鹿市、亀山市</t>
  </si>
  <si>
    <t>【岡山県】総社市</t>
  </si>
  <si>
    <t>（※１）日本語教育（授業の担当及びカリキュラム編成、教材作成等）を主たる業務とする者。</t>
  </si>
  <si>
    <t>（※２）日本語教育以外の業務（一般事務や管理業務、他の授業等）を主たる業務とするが、日本語教育</t>
  </si>
  <si>
    <t>も行う者。</t>
  </si>
  <si>
    <t>（注）平成２年当時は、大学院・大学・短期大学・高等専門学校・一般の日本語教育機関・施設について調査を行っていた。</t>
    <phoneticPr fontId="3"/>
  </si>
  <si>
    <t>（注１）上記区分は必ずしも在留資格の区分と一致するものではない。</t>
  </si>
  <si>
    <t>（注２）上記回答は学習者本人の回答ではなく、学習者が所属する機関・団体の回答を集計したものである。</t>
  </si>
  <si>
    <t>（注）上記回答は学習者本人の回答ではなく、学習者が所属する機関・団体の回答を集計したものである。</t>
    <phoneticPr fontId="3"/>
  </si>
  <si>
    <t>（注）「任意団体等」…特定非営利活動法人、学校法人、任意団体等を合算したもの。</t>
    <phoneticPr fontId="3"/>
  </si>
  <si>
    <t>（※１）日本語教育コーディネーター業務を主たる業務とする者。
（※２）日本語教育コーディネーター業務以外の業務を主たる業務とするが、日本語教育コーディネーター業務も行う者。
（※３）原則として、日本語教育に対する報酬を受けない者（交通費等の実費は報酬とみなさない）。</t>
    <phoneticPr fontId="3"/>
  </si>
  <si>
    <t>日本語教育実施
機関・施設等数</t>
    <phoneticPr fontId="3"/>
  </si>
  <si>
    <t>（注） 上記の表の外国人集住都市とは、外国人住民が多数居住する地方公共団体の関係者が集まり、多文化共生への課題について
　　　 考えるため、平成13年に発足した外国人集住都市会議の会員都市のこと。「うち外国人集住都市」に係る数は、「政令指定
　　　 都市」、「中核市」及び「上記以外」の数全体の内数。会員都市は次の13都市。（令和３年11月1日現在）</t>
    <phoneticPr fontId="3"/>
  </si>
  <si>
    <t>【群馬県】太田市、大泉町</t>
    <phoneticPr fontId="3"/>
  </si>
  <si>
    <t>ボランティア
※３</t>
    <phoneticPr fontId="3"/>
  </si>
  <si>
    <t>日本語
※１</t>
    <phoneticPr fontId="3"/>
  </si>
  <si>
    <t>一般の施設・団体
（順位）</t>
    <phoneticPr fontId="3"/>
  </si>
  <si>
    <t>※表は上位20か国・地域のため、合計しても100％に達しない。</t>
    <phoneticPr fontId="3"/>
  </si>
  <si>
    <t>教師等の数</t>
    <rPh sb="2" eb="3">
      <t>トウ</t>
    </rPh>
    <phoneticPr fontId="3"/>
  </si>
  <si>
    <t>非常勤による者</t>
    <rPh sb="0" eb="3">
      <t>ヒジョウキン</t>
    </rPh>
    <rPh sb="6" eb="7">
      <t>モノ</t>
    </rPh>
    <phoneticPr fontId="3"/>
  </si>
  <si>
    <t>常勤による者</t>
    <rPh sb="0" eb="2">
      <t>ジョウキン</t>
    </rPh>
    <rPh sb="5" eb="6">
      <t>モノ</t>
    </rPh>
    <phoneticPr fontId="3"/>
  </si>
  <si>
    <t>ボランティアによる者</t>
    <rPh sb="9" eb="10">
      <t>モノ</t>
    </rPh>
    <phoneticPr fontId="3"/>
  </si>
  <si>
    <t>日本語教師等養成・研修　概観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2" eb="14">
      <t>ガイカン</t>
    </rPh>
    <phoneticPr fontId="3"/>
  </si>
  <si>
    <t>日本語教師等養成・研修実施機関・施設等数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ジッシ</t>
    </rPh>
    <rPh sb="13" eb="15">
      <t>キカン</t>
    </rPh>
    <rPh sb="16" eb="18">
      <t>シセツ</t>
    </rPh>
    <rPh sb="18" eb="19">
      <t>ナド</t>
    </rPh>
    <rPh sb="19" eb="20">
      <t>スウ</t>
    </rPh>
    <phoneticPr fontId="3"/>
  </si>
  <si>
    <t>日本語教師等養成・研修担当の教師数／機関・施設等別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0">
      <t>キカン</t>
    </rPh>
    <rPh sb="21" eb="23">
      <t>シセツ</t>
    </rPh>
    <rPh sb="23" eb="24">
      <t>ナド</t>
    </rPh>
    <rPh sb="24" eb="25">
      <t>ベツ</t>
    </rPh>
    <phoneticPr fontId="3"/>
  </si>
  <si>
    <t>日本語教師等養成・研修担当の教師数／職務別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0">
      <t>ショクム</t>
    </rPh>
    <rPh sb="20" eb="21">
      <t>ベツ</t>
    </rPh>
    <phoneticPr fontId="3"/>
  </si>
  <si>
    <t>日本語教師等養成・研修　受講者数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2" eb="15">
      <t>ジュコウシャ</t>
    </rPh>
    <rPh sb="15" eb="16">
      <t>スウ</t>
    </rPh>
    <phoneticPr fontId="3"/>
  </si>
  <si>
    <t>日本語教師等養成・研修担当の教師数、受講者数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1">
      <t>ジュコウシャ</t>
    </rPh>
    <rPh sb="21" eb="22">
      <t>スウ</t>
    </rPh>
    <phoneticPr fontId="3"/>
  </si>
  <si>
    <t>日本語教師等養成・研修実施機関・施設等数の推移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ジッシ</t>
    </rPh>
    <rPh sb="13" eb="15">
      <t>キカン</t>
    </rPh>
    <rPh sb="16" eb="18">
      <t>シセツ</t>
    </rPh>
    <rPh sb="18" eb="19">
      <t>ナド</t>
    </rPh>
    <rPh sb="19" eb="20">
      <t>スウ</t>
    </rPh>
    <rPh sb="21" eb="23">
      <t>スイイ</t>
    </rPh>
    <phoneticPr fontId="3"/>
  </si>
  <si>
    <t>日本語教師等養成・研修担当の教師数の推移（機関・施設等別）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0">
      <t>スイイ</t>
    </rPh>
    <rPh sb="21" eb="23">
      <t>キカン</t>
    </rPh>
    <rPh sb="24" eb="26">
      <t>シセツ</t>
    </rPh>
    <rPh sb="26" eb="27">
      <t>ナド</t>
    </rPh>
    <rPh sb="27" eb="28">
      <t>ベツ</t>
    </rPh>
    <phoneticPr fontId="3"/>
  </si>
  <si>
    <t>日本語教師等養成・研修担当の教師数の推移（職務別）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0">
      <t>スイイ</t>
    </rPh>
    <rPh sb="21" eb="23">
      <t>ショクム</t>
    </rPh>
    <rPh sb="23" eb="24">
      <t>ベツ</t>
    </rPh>
    <phoneticPr fontId="3"/>
  </si>
  <si>
    <t>日本語教師等養成・研修　受講者数の推移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2" eb="15">
      <t>ジュコウシャ</t>
    </rPh>
    <rPh sb="15" eb="16">
      <t>スウ</t>
    </rPh>
    <rPh sb="17" eb="19">
      <t>スイイ</t>
    </rPh>
    <phoneticPr fontId="3"/>
  </si>
  <si>
    <t>都道府県別日本語教師等養成・研修実施機関・施設等数、教師等の数、受講者数</t>
    <rPh sb="0" eb="5">
      <t>トドウフケンベツ</t>
    </rPh>
    <rPh sb="5" eb="8">
      <t>ニホンゴ</t>
    </rPh>
    <rPh sb="8" eb="10">
      <t>キョウシ</t>
    </rPh>
    <rPh sb="10" eb="11">
      <t>トウ</t>
    </rPh>
    <rPh sb="11" eb="13">
      <t>ヨウセイ</t>
    </rPh>
    <rPh sb="14" eb="16">
      <t>ケンシュウ</t>
    </rPh>
    <rPh sb="16" eb="18">
      <t>ジッシ</t>
    </rPh>
    <rPh sb="18" eb="20">
      <t>キカン</t>
    </rPh>
    <rPh sb="21" eb="23">
      <t>シセツ</t>
    </rPh>
    <rPh sb="23" eb="24">
      <t>ナド</t>
    </rPh>
    <rPh sb="24" eb="25">
      <t>スウ</t>
    </rPh>
    <rPh sb="26" eb="28">
      <t>キョウシ</t>
    </rPh>
    <rPh sb="28" eb="29">
      <t>ナド</t>
    </rPh>
    <rPh sb="30" eb="31">
      <t>カズ</t>
    </rPh>
    <rPh sb="32" eb="35">
      <t>ジュコウシャ</t>
    </rPh>
    <rPh sb="35" eb="36">
      <t>スウ</t>
    </rPh>
    <phoneticPr fontId="3"/>
  </si>
  <si>
    <t>日本語教師等養成　受講者数（国・地域別）</t>
    <rPh sb="0" eb="5">
      <t>ニホンゴキョウシ</t>
    </rPh>
    <rPh sb="5" eb="6">
      <t>トウ</t>
    </rPh>
    <rPh sb="6" eb="8">
      <t>ヨウセイ</t>
    </rPh>
    <rPh sb="9" eb="12">
      <t>ジュコウシャ</t>
    </rPh>
    <rPh sb="12" eb="13">
      <t>スウ</t>
    </rPh>
    <rPh sb="14" eb="15">
      <t>クニ</t>
    </rPh>
    <rPh sb="16" eb="18">
      <t>チイキ</t>
    </rPh>
    <rPh sb="18" eb="19">
      <t>ベツ</t>
    </rPh>
    <phoneticPr fontId="3"/>
  </si>
  <si>
    <t>日本語教師等養成・研修課程（コース）数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カテイ</t>
    </rPh>
    <rPh sb="18" eb="19">
      <t>スウ</t>
    </rPh>
    <phoneticPr fontId="3"/>
  </si>
  <si>
    <t>※表は上位２０か国・地域のため、合計しても１００％に達しない。</t>
    <phoneticPr fontId="3"/>
  </si>
  <si>
    <t>（※１）大学（短期大学を除く。）又は大学院において、４５単位以上（うち教育実習１単位以上）が設定されている日本語教育に関する教育課程（学部、学科、課
　　　　程、研究科、専攻等として置かれているもの）を履修するもの。
（※２）大学（短期大学を除く。）又は大学院において、日本語教育に関する科目の単位を２６単位以上（うち教育実習１単位以上）取得することとなるもの。
（※３）文化庁に届出のなされた（又は今後届出と行う予定のある）４２０単位時間以上の日本語教育に関する研修を受講するもの。なお、大学において、単位認定
　　　　を行わず、履修証明において修了認定を行うものを含む。
（※４～７）「日本語教育人材の養成・研修の在り方について（報告）改訂版」（平成３１年３月、文化審議会国語分科会）Ｐ.３５「（参考）日本語教育人材の役
　　　　割・段階・活動分野に応じた養成・研修のイメージ」に基づく分類。</t>
    <phoneticPr fontId="3"/>
  </si>
  <si>
    <t>66（34）</t>
    <phoneticPr fontId="3"/>
  </si>
  <si>
    <t>371（309）</t>
    <phoneticPr fontId="3"/>
  </si>
  <si>
    <t>119（15）</t>
    <phoneticPr fontId="3"/>
  </si>
  <si>
    <t>662（355）</t>
    <phoneticPr fontId="3"/>
  </si>
  <si>
    <t>675（50）</t>
    <phoneticPr fontId="3"/>
  </si>
  <si>
    <t>4,810（693）</t>
    <phoneticPr fontId="3"/>
  </si>
  <si>
    <t>30,591（5,656）</t>
    <phoneticPr fontId="3"/>
  </si>
  <si>
    <t>6,789（4,812）</t>
    <phoneticPr fontId="3"/>
  </si>
  <si>
    <t>152 （0）</t>
    <phoneticPr fontId="3"/>
  </si>
  <si>
    <t>143 （0）</t>
    <phoneticPr fontId="3"/>
  </si>
  <si>
    <t>195 （1）</t>
    <phoneticPr fontId="3"/>
  </si>
  <si>
    <t>3,001 （29）</t>
    <phoneticPr fontId="3"/>
  </si>
  <si>
    <t>419  （0）</t>
    <phoneticPr fontId="3"/>
  </si>
  <si>
    <t>357  （0）</t>
    <phoneticPr fontId="3"/>
  </si>
  <si>
    <t>2,440  （823）</t>
    <phoneticPr fontId="3"/>
  </si>
  <si>
    <t>4,596    （0）</t>
    <phoneticPr fontId="3"/>
  </si>
  <si>
    <t>3,740    （0）</t>
    <phoneticPr fontId="3"/>
  </si>
  <si>
    <t>13,026   （21）</t>
    <phoneticPr fontId="3"/>
  </si>
  <si>
    <t>（注）（　）内は文化庁届出受理日本語教師養成実施機関。</t>
    <phoneticPr fontId="3"/>
  </si>
  <si>
    <t>計「(A)に占める(B)の割合」は平均</t>
    <rPh sb="0" eb="1">
      <t>ケイ</t>
    </rPh>
    <rPh sb="6" eb="7">
      <t>シ</t>
    </rPh>
    <rPh sb="13" eb="15">
      <t>ワリアイ</t>
    </rPh>
    <rPh sb="17" eb="19">
      <t>ヘイキン</t>
    </rPh>
    <phoneticPr fontId="3"/>
  </si>
  <si>
    <t>(A)に占める(B)の割合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</si>
</sst>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0.0%\)"/>
    <numFmt numFmtId="177" formatCode="0.0%"/>
    <numFmt numFmtId="178" formatCode="&quot;（&quot;0&quot;）&quot;"/>
    <numFmt numFmtId="179" formatCode="\(0.00%\)"/>
    <numFmt numFmtId="180" formatCode="0_);[Red]\(0\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u/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 applyFill="1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30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1" xfId="0" applyFont="1" applyBorder="1" applyAlignment="1">
      <alignment vertical="center" shrinkToFit="1"/>
    </xf>
    <xf numFmtId="38" fontId="12" fillId="2" borderId="11" xfId="1" applyFont="1" applyFill="1" applyBorder="1" applyAlignment="1">
      <alignment vertical="center" shrinkToFit="1"/>
    </xf>
    <xf numFmtId="38" fontId="12" fillId="2" borderId="12" xfId="1" applyFont="1" applyFill="1" applyBorder="1" applyAlignment="1">
      <alignment vertical="center" shrinkToFit="1"/>
    </xf>
    <xf numFmtId="38" fontId="12" fillId="2" borderId="13" xfId="1" applyFont="1" applyFill="1" applyBorder="1" applyAlignment="1">
      <alignment vertical="center" shrinkToFit="1"/>
    </xf>
    <xf numFmtId="38" fontId="12" fillId="2" borderId="14" xfId="1" applyFont="1" applyFill="1" applyBorder="1" applyAlignment="1">
      <alignment vertical="center" shrinkToFit="1"/>
    </xf>
    <xf numFmtId="0" fontId="12" fillId="0" borderId="45" xfId="0" applyFont="1" applyBorder="1" applyAlignment="1">
      <alignment vertical="center" shrinkToFit="1"/>
    </xf>
    <xf numFmtId="38" fontId="12" fillId="2" borderId="8" xfId="1" applyFont="1" applyFill="1" applyBorder="1" applyAlignment="1">
      <alignment vertical="center" shrinkToFit="1"/>
    </xf>
    <xf numFmtId="38" fontId="12" fillId="2" borderId="16" xfId="1" applyFont="1" applyFill="1" applyBorder="1" applyAlignment="1">
      <alignment vertical="center" shrinkToFit="1"/>
    </xf>
    <xf numFmtId="38" fontId="12" fillId="2" borderId="17" xfId="1" applyFont="1" applyFill="1" applyBorder="1" applyAlignment="1">
      <alignment vertical="center" shrinkToFit="1"/>
    </xf>
    <xf numFmtId="38" fontId="12" fillId="2" borderId="18" xfId="1" applyFont="1" applyFill="1" applyBorder="1" applyAlignment="1">
      <alignment vertical="center" shrinkToFit="1"/>
    </xf>
    <xf numFmtId="0" fontId="12" fillId="0" borderId="19" xfId="0" applyFont="1" applyBorder="1" applyAlignment="1">
      <alignment vertical="center" shrinkToFit="1"/>
    </xf>
    <xf numFmtId="38" fontId="12" fillId="2" borderId="96" xfId="1" applyFont="1" applyFill="1" applyBorder="1" applyAlignment="1">
      <alignment vertical="center" shrinkToFit="1"/>
    </xf>
    <xf numFmtId="38" fontId="12" fillId="2" borderId="53" xfId="1" applyFont="1" applyFill="1" applyBorder="1" applyAlignment="1">
      <alignment vertical="center" shrinkToFit="1"/>
    </xf>
    <xf numFmtId="38" fontId="12" fillId="2" borderId="97" xfId="1" applyFont="1" applyFill="1" applyBorder="1" applyAlignment="1">
      <alignment vertical="center" shrinkToFit="1"/>
    </xf>
    <xf numFmtId="38" fontId="12" fillId="2" borderId="51" xfId="1" applyFont="1" applyFill="1" applyBorder="1" applyAlignment="1">
      <alignment vertical="center" shrinkToFit="1"/>
    </xf>
    <xf numFmtId="0" fontId="12" fillId="0" borderId="64" xfId="0" applyFont="1" applyBorder="1" applyAlignment="1">
      <alignment vertical="center" shrinkToFit="1"/>
    </xf>
    <xf numFmtId="38" fontId="12" fillId="2" borderId="4" xfId="1" applyFont="1" applyFill="1" applyBorder="1" applyAlignment="1">
      <alignment vertical="center" shrinkToFit="1"/>
    </xf>
    <xf numFmtId="38" fontId="12" fillId="2" borderId="57" xfId="1" applyFont="1" applyFill="1" applyBorder="1" applyAlignment="1">
      <alignment vertical="center" shrinkToFit="1"/>
    </xf>
    <xf numFmtId="38" fontId="12" fillId="2" borderId="58" xfId="1" applyFont="1" applyFill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8" xfId="0" applyFont="1" applyBorder="1" applyAlignment="1">
      <alignment vertical="center"/>
    </xf>
    <xf numFmtId="0" fontId="12" fillId="0" borderId="30" xfId="0" applyFont="1" applyBorder="1" applyAlignment="1">
      <alignment vertical="center" shrinkToFit="1"/>
    </xf>
    <xf numFmtId="0" fontId="12" fillId="0" borderId="18" xfId="3" applyFont="1" applyBorder="1" applyAlignment="1">
      <alignment vertical="center"/>
    </xf>
    <xf numFmtId="0" fontId="12" fillId="0" borderId="19" xfId="3" applyFont="1" applyBorder="1" applyAlignment="1">
      <alignment vertical="center" shrinkToFit="1"/>
    </xf>
    <xf numFmtId="0" fontId="12" fillId="0" borderId="18" xfId="3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65" xfId="0" applyFont="1" applyBorder="1" applyAlignment="1">
      <alignment vertical="center" shrinkToFit="1"/>
    </xf>
    <xf numFmtId="38" fontId="12" fillId="2" borderId="29" xfId="1" applyFont="1" applyFill="1" applyBorder="1" applyAlignment="1">
      <alignment vertical="center" shrinkToFit="1"/>
    </xf>
    <xf numFmtId="38" fontId="12" fillId="2" borderId="43" xfId="1" applyFont="1" applyFill="1" applyBorder="1" applyAlignment="1">
      <alignment vertical="center" shrinkToFit="1"/>
    </xf>
    <xf numFmtId="38" fontId="12" fillId="2" borderId="62" xfId="1" applyFont="1" applyFill="1" applyBorder="1" applyAlignment="1">
      <alignment vertical="center" shrinkToFit="1"/>
    </xf>
    <xf numFmtId="38" fontId="12" fillId="2" borderId="63" xfId="1" applyFont="1" applyFill="1" applyBorder="1" applyAlignment="1">
      <alignment vertical="center" shrinkToFit="1"/>
    </xf>
    <xf numFmtId="0" fontId="12" fillId="0" borderId="67" xfId="0" applyFont="1" applyBorder="1" applyAlignment="1">
      <alignment vertical="center" shrinkToFit="1"/>
    </xf>
    <xf numFmtId="0" fontId="12" fillId="0" borderId="68" xfId="0" applyFont="1" applyBorder="1" applyAlignment="1">
      <alignment vertical="center" shrinkToFit="1"/>
    </xf>
    <xf numFmtId="0" fontId="12" fillId="0" borderId="69" xfId="0" applyFont="1" applyBorder="1" applyAlignment="1">
      <alignment vertical="center" shrinkToFit="1"/>
    </xf>
    <xf numFmtId="38" fontId="12" fillId="2" borderId="70" xfId="1" applyFont="1" applyFill="1" applyBorder="1" applyAlignment="1">
      <alignment vertical="center" shrinkToFit="1"/>
    </xf>
    <xf numFmtId="38" fontId="12" fillId="2" borderId="99" xfId="1" applyFont="1" applyFill="1" applyBorder="1" applyAlignment="1">
      <alignment vertical="center" shrinkToFit="1"/>
    </xf>
    <xf numFmtId="38" fontId="12" fillId="2" borderId="72" xfId="1" applyFont="1" applyFill="1" applyBorder="1" applyAlignment="1">
      <alignment vertical="center" shrinkToFit="1"/>
    </xf>
    <xf numFmtId="38" fontId="12" fillId="2" borderId="100" xfId="1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38" fontId="14" fillId="0" borderId="5" xfId="1" applyFont="1" applyFill="1" applyBorder="1">
      <alignment vertical="center"/>
    </xf>
    <xf numFmtId="38" fontId="14" fillId="0" borderId="6" xfId="1" applyFont="1" applyFill="1" applyBorder="1">
      <alignment vertical="center"/>
    </xf>
    <xf numFmtId="0" fontId="14" fillId="0" borderId="21" xfId="3" applyFont="1" applyBorder="1" applyAlignment="1">
      <alignment horizontal="center" vertical="center" shrinkToFit="1"/>
    </xf>
    <xf numFmtId="0" fontId="14" fillId="0" borderId="22" xfId="3" applyFont="1" applyBorder="1" applyAlignment="1">
      <alignment horizontal="center" vertical="center" shrinkToFit="1"/>
    </xf>
    <xf numFmtId="0" fontId="14" fillId="0" borderId="14" xfId="3" applyFont="1" applyBorder="1" applyAlignment="1">
      <alignment vertical="center" shrinkToFit="1"/>
    </xf>
    <xf numFmtId="38" fontId="14" fillId="2" borderId="11" xfId="4" applyFont="1" applyFill="1" applyBorder="1" applyAlignment="1">
      <alignment vertical="center" shrinkToFit="1"/>
    </xf>
    <xf numFmtId="38" fontId="14" fillId="2" borderId="40" xfId="3" applyNumberFormat="1" applyFont="1" applyFill="1" applyBorder="1">
      <alignment vertical="center"/>
    </xf>
    <xf numFmtId="38" fontId="14" fillId="2" borderId="13" xfId="3" applyNumberFormat="1" applyFont="1" applyFill="1" applyBorder="1">
      <alignment vertical="center"/>
    </xf>
    <xf numFmtId="38" fontId="14" fillId="2" borderId="41" xfId="4" applyFont="1" applyFill="1" applyBorder="1" applyAlignment="1">
      <alignment vertical="center" shrinkToFit="1"/>
    </xf>
    <xf numFmtId="0" fontId="14" fillId="0" borderId="18" xfId="3" applyFont="1" applyBorder="1" applyAlignment="1">
      <alignment vertical="center" shrinkToFit="1"/>
    </xf>
    <xf numFmtId="38" fontId="14" fillId="2" borderId="8" xfId="4" applyFont="1" applyFill="1" applyBorder="1" applyAlignment="1">
      <alignment vertical="center" shrinkToFit="1"/>
    </xf>
    <xf numFmtId="38" fontId="14" fillId="2" borderId="44" xfId="4" applyFont="1" applyFill="1" applyBorder="1" applyAlignment="1">
      <alignment vertical="center" shrinkToFit="1"/>
    </xf>
    <xf numFmtId="38" fontId="14" fillId="2" borderId="17" xfId="4" applyFont="1" applyFill="1" applyBorder="1" applyAlignment="1">
      <alignment vertical="center" shrinkToFit="1"/>
    </xf>
    <xf numFmtId="38" fontId="14" fillId="2" borderId="45" xfId="4" applyFont="1" applyFill="1" applyBorder="1" applyAlignment="1">
      <alignment vertical="center" shrinkToFit="1"/>
    </xf>
    <xf numFmtId="0" fontId="14" fillId="0" borderId="19" xfId="3" applyFont="1" applyBorder="1" applyAlignment="1">
      <alignment vertical="center" shrinkToFit="1"/>
    </xf>
    <xf numFmtId="0" fontId="14" fillId="0" borderId="30" xfId="3" applyFont="1" applyBorder="1" applyAlignment="1">
      <alignment vertical="center" shrinkToFit="1"/>
    </xf>
    <xf numFmtId="38" fontId="14" fillId="2" borderId="51" xfId="4" applyFont="1" applyFill="1" applyBorder="1" applyAlignment="1">
      <alignment vertical="center" shrinkToFit="1"/>
    </xf>
    <xf numFmtId="38" fontId="14" fillId="2" borderId="52" xfId="4" applyFont="1" applyFill="1" applyBorder="1" applyAlignment="1">
      <alignment vertical="center" shrinkToFit="1"/>
    </xf>
    <xf numFmtId="38" fontId="14" fillId="2" borderId="53" xfId="4" applyFont="1" applyFill="1" applyBorder="1" applyAlignment="1">
      <alignment vertical="center" shrinkToFit="1"/>
    </xf>
    <xf numFmtId="38" fontId="14" fillId="2" borderId="54" xfId="4" applyFont="1" applyFill="1" applyBorder="1" applyAlignment="1">
      <alignment vertical="center" shrinkToFit="1"/>
    </xf>
    <xf numFmtId="0" fontId="14" fillId="0" borderId="57" xfId="3" applyFont="1" applyBorder="1" applyAlignment="1">
      <alignment vertical="center" shrinkToFit="1"/>
    </xf>
    <xf numFmtId="38" fontId="14" fillId="2" borderId="58" xfId="4" applyFont="1" applyFill="1" applyBorder="1" applyAlignment="1">
      <alignment vertical="center" shrinkToFit="1"/>
    </xf>
    <xf numFmtId="38" fontId="14" fillId="2" borderId="59" xfId="4" applyFont="1" applyFill="1" applyBorder="1" applyAlignment="1">
      <alignment vertical="center" shrinkToFit="1"/>
    </xf>
    <xf numFmtId="38" fontId="14" fillId="2" borderId="60" xfId="4" applyFont="1" applyFill="1" applyBorder="1" applyAlignment="1">
      <alignment vertical="center" shrinkToFit="1"/>
    </xf>
    <xf numFmtId="38" fontId="14" fillId="2" borderId="61" xfId="4" applyFont="1" applyFill="1" applyBorder="1" applyAlignment="1">
      <alignment vertical="center" shrinkToFit="1"/>
    </xf>
    <xf numFmtId="0" fontId="14" fillId="0" borderId="18" xfId="3" applyFont="1" applyBorder="1">
      <alignment vertical="center"/>
    </xf>
    <xf numFmtId="0" fontId="14" fillId="0" borderId="0" xfId="3" applyFont="1" applyAlignment="1">
      <alignment vertical="center" shrinkToFit="1"/>
    </xf>
    <xf numFmtId="0" fontId="14" fillId="0" borderId="65" xfId="3" applyFont="1" applyBorder="1" applyAlignment="1">
      <alignment vertical="center" shrinkToFit="1"/>
    </xf>
    <xf numFmtId="38" fontId="14" fillId="2" borderId="29" xfId="4" applyFont="1" applyFill="1" applyBorder="1" applyAlignment="1">
      <alignment vertical="center" shrinkToFit="1"/>
    </xf>
    <xf numFmtId="38" fontId="14" fillId="2" borderId="42" xfId="4" applyFont="1" applyFill="1" applyBorder="1" applyAlignment="1">
      <alignment vertical="center" shrinkToFit="1"/>
    </xf>
    <xf numFmtId="38" fontId="14" fillId="2" borderId="62" xfId="4" applyFont="1" applyFill="1" applyBorder="1" applyAlignment="1">
      <alignment vertical="center" shrinkToFit="1"/>
    </xf>
    <xf numFmtId="38" fontId="14" fillId="2" borderId="66" xfId="4" applyFont="1" applyFill="1" applyBorder="1" applyAlignment="1">
      <alignment vertical="center" shrinkToFit="1"/>
    </xf>
    <xf numFmtId="38" fontId="14" fillId="2" borderId="70" xfId="4" applyFont="1" applyFill="1" applyBorder="1" applyAlignment="1">
      <alignment vertical="center" shrinkToFit="1"/>
    </xf>
    <xf numFmtId="38" fontId="14" fillId="2" borderId="71" xfId="4" applyFont="1" applyFill="1" applyBorder="1" applyAlignment="1">
      <alignment vertical="center" shrinkToFit="1"/>
    </xf>
    <xf numFmtId="38" fontId="14" fillId="2" borderId="72" xfId="4" applyFont="1" applyFill="1" applyBorder="1" applyAlignment="1">
      <alignment vertical="center" shrinkToFit="1"/>
    </xf>
    <xf numFmtId="38" fontId="14" fillId="2" borderId="73" xfId="4" applyFont="1" applyFill="1" applyBorder="1" applyAlignment="1">
      <alignment vertical="center" shrinkToFit="1"/>
    </xf>
    <xf numFmtId="38" fontId="15" fillId="0" borderId="25" xfId="1" applyFont="1" applyBorder="1" applyAlignment="1">
      <alignment horizontal="center"/>
    </xf>
    <xf numFmtId="38" fontId="15" fillId="0" borderId="76" xfId="1" applyFont="1" applyBorder="1" applyAlignment="1">
      <alignment horizontal="center"/>
    </xf>
    <xf numFmtId="38" fontId="15" fillId="2" borderId="76" xfId="1" applyFont="1" applyFill="1" applyBorder="1" applyAlignment="1">
      <alignment horizontal="center"/>
    </xf>
    <xf numFmtId="176" fontId="15" fillId="0" borderId="46" xfId="2" applyNumberFormat="1" applyFont="1" applyBorder="1" applyAlignment="1">
      <alignment horizontal="center" vertical="top"/>
    </xf>
    <xf numFmtId="176" fontId="15" fillId="0" borderId="6" xfId="2" applyNumberFormat="1" applyFont="1" applyBorder="1" applyAlignment="1">
      <alignment horizontal="center" vertical="top"/>
    </xf>
    <xf numFmtId="38" fontId="15" fillId="0" borderId="62" xfId="1" applyFont="1" applyBorder="1" applyAlignment="1">
      <alignment horizontal="center"/>
    </xf>
    <xf numFmtId="38" fontId="15" fillId="2" borderId="62" xfId="1" applyFont="1" applyFill="1" applyBorder="1" applyAlignment="1">
      <alignment horizontal="center"/>
    </xf>
    <xf numFmtId="176" fontId="15" fillId="0" borderId="62" xfId="2" applyNumberFormat="1" applyFont="1" applyBorder="1" applyAlignment="1">
      <alignment horizontal="center" vertical="top"/>
    </xf>
    <xf numFmtId="38" fontId="15" fillId="0" borderId="28" xfId="1" applyFont="1" applyBorder="1" applyAlignment="1">
      <alignment horizontal="center"/>
    </xf>
    <xf numFmtId="0" fontId="14" fillId="0" borderId="0" xfId="0" applyFont="1">
      <alignment vertical="center"/>
    </xf>
    <xf numFmtId="38" fontId="16" fillId="0" borderId="24" xfId="1" applyFont="1" applyBorder="1" applyAlignment="1">
      <alignment horizontal="center"/>
    </xf>
    <xf numFmtId="38" fontId="16" fillId="0" borderId="76" xfId="1" applyFont="1" applyBorder="1" applyAlignment="1">
      <alignment horizontal="center"/>
    </xf>
    <xf numFmtId="38" fontId="16" fillId="2" borderId="81" xfId="1" applyFont="1" applyFill="1" applyBorder="1" applyAlignment="1">
      <alignment horizontal="center"/>
    </xf>
    <xf numFmtId="176" fontId="16" fillId="0" borderId="83" xfId="2" applyNumberFormat="1" applyFont="1" applyBorder="1" applyAlignment="1">
      <alignment horizontal="center" vertical="top"/>
    </xf>
    <xf numFmtId="176" fontId="16" fillId="0" borderId="6" xfId="2" applyNumberFormat="1" applyFont="1" applyBorder="1" applyAlignment="1">
      <alignment horizontal="center" vertical="top"/>
    </xf>
    <xf numFmtId="176" fontId="16" fillId="0" borderId="64" xfId="2" applyNumberFormat="1" applyFont="1" applyBorder="1" applyAlignment="1">
      <alignment horizontal="center" vertical="top"/>
    </xf>
    <xf numFmtId="38" fontId="16" fillId="0" borderId="28" xfId="1" applyFont="1" applyBorder="1" applyAlignment="1">
      <alignment horizontal="center"/>
    </xf>
    <xf numFmtId="38" fontId="16" fillId="0" borderId="62" xfId="1" applyFont="1" applyBorder="1" applyAlignment="1">
      <alignment horizontal="center"/>
    </xf>
    <xf numFmtId="38" fontId="16" fillId="0" borderId="63" xfId="1" applyFont="1" applyBorder="1" applyAlignment="1">
      <alignment horizontal="center"/>
    </xf>
    <xf numFmtId="38" fontId="16" fillId="2" borderId="63" xfId="1" applyFont="1" applyFill="1" applyBorder="1" applyAlignment="1">
      <alignment horizontal="center"/>
    </xf>
    <xf numFmtId="176" fontId="16" fillId="0" borderId="36" xfId="2" applyNumberFormat="1" applyFont="1" applyBorder="1" applyAlignment="1">
      <alignment horizontal="center" vertical="top"/>
    </xf>
    <xf numFmtId="176" fontId="16" fillId="0" borderId="37" xfId="2" applyNumberFormat="1" applyFont="1" applyBorder="1" applyAlignment="1">
      <alignment horizontal="center" vertical="top"/>
    </xf>
    <xf numFmtId="176" fontId="16" fillId="0" borderId="33" xfId="2" applyNumberFormat="1" applyFont="1" applyBorder="1" applyAlignment="1">
      <alignment horizontal="center" vertical="top"/>
    </xf>
    <xf numFmtId="38" fontId="15" fillId="2" borderId="76" xfId="1" applyFont="1" applyFill="1" applyBorder="1" applyAlignment="1">
      <alignment horizontal="center" shrinkToFit="1"/>
    </xf>
    <xf numFmtId="38" fontId="16" fillId="2" borderId="82" xfId="1" applyFont="1" applyFill="1" applyBorder="1" applyAlignment="1">
      <alignment horizontal="center"/>
    </xf>
    <xf numFmtId="176" fontId="16" fillId="0" borderId="7" xfId="2" applyNumberFormat="1" applyFont="1" applyBorder="1" applyAlignment="1">
      <alignment horizontal="center" vertical="top"/>
    </xf>
    <xf numFmtId="38" fontId="16" fillId="0" borderId="66" xfId="1" applyFont="1" applyBorder="1" applyAlignment="1">
      <alignment horizontal="center"/>
    </xf>
    <xf numFmtId="38" fontId="16" fillId="2" borderId="66" xfId="1" applyFont="1" applyFill="1" applyBorder="1" applyAlignment="1">
      <alignment horizontal="center"/>
    </xf>
    <xf numFmtId="176" fontId="16" fillId="0" borderId="86" xfId="2" applyNumberFormat="1" applyFont="1" applyBorder="1" applyAlignment="1">
      <alignment horizontal="center" vertical="top"/>
    </xf>
    <xf numFmtId="38" fontId="15" fillId="2" borderId="39" xfId="1" applyFont="1" applyFill="1" applyBorder="1" applyAlignment="1">
      <alignment horizontal="center" shrinkToFit="1"/>
    </xf>
    <xf numFmtId="0" fontId="14" fillId="0" borderId="90" xfId="0" applyFont="1" applyBorder="1" applyAlignment="1">
      <alignment horizontal="distributed" vertical="center"/>
    </xf>
    <xf numFmtId="38" fontId="14" fillId="2" borderId="11" xfId="1" applyFont="1" applyFill="1" applyBorder="1">
      <alignment vertical="center"/>
    </xf>
    <xf numFmtId="38" fontId="14" fillId="2" borderId="12" xfId="1" applyFont="1" applyFill="1" applyBorder="1">
      <alignment vertical="center"/>
    </xf>
    <xf numFmtId="38" fontId="14" fillId="2" borderId="13" xfId="1" applyFont="1" applyFill="1" applyBorder="1">
      <alignment vertical="center"/>
    </xf>
    <xf numFmtId="0" fontId="14" fillId="0" borderId="91" xfId="0" applyFont="1" applyBorder="1" applyAlignment="1">
      <alignment horizontal="distributed" vertical="center"/>
    </xf>
    <xf numFmtId="38" fontId="14" fillId="2" borderId="8" xfId="1" applyFont="1" applyFill="1" applyBorder="1">
      <alignment vertical="center"/>
    </xf>
    <xf numFmtId="38" fontId="14" fillId="2" borderId="16" xfId="1" applyFont="1" applyFill="1" applyBorder="1">
      <alignment vertical="center"/>
    </xf>
    <xf numFmtId="38" fontId="14" fillId="2" borderId="17" xfId="1" applyFont="1" applyFill="1" applyBorder="1">
      <alignment vertical="center"/>
    </xf>
    <xf numFmtId="0" fontId="14" fillId="0" borderId="92" xfId="0" applyFont="1" applyBorder="1" applyAlignment="1">
      <alignment horizontal="distributed" vertical="center"/>
    </xf>
    <xf numFmtId="38" fontId="14" fillId="2" borderId="20" xfId="1" applyFont="1" applyFill="1" applyBorder="1">
      <alignment vertical="center"/>
    </xf>
    <xf numFmtId="38" fontId="14" fillId="2" borderId="21" xfId="1" applyFont="1" applyFill="1" applyBorder="1">
      <alignment vertical="center"/>
    </xf>
    <xf numFmtId="38" fontId="14" fillId="2" borderId="22" xfId="1" applyFont="1" applyFill="1" applyBorder="1">
      <alignment vertical="center"/>
    </xf>
    <xf numFmtId="38" fontId="14" fillId="2" borderId="14" xfId="1" applyFont="1" applyFill="1" applyBorder="1">
      <alignment vertical="center"/>
    </xf>
    <xf numFmtId="38" fontId="14" fillId="2" borderId="18" xfId="1" applyFont="1" applyFill="1" applyBorder="1">
      <alignment vertical="center"/>
    </xf>
    <xf numFmtId="38" fontId="14" fillId="2" borderId="23" xfId="1" applyFont="1" applyFill="1" applyBorder="1">
      <alignment vertical="center"/>
    </xf>
    <xf numFmtId="0" fontId="14" fillId="2" borderId="87" xfId="0" applyFont="1" applyFill="1" applyBorder="1" applyAlignment="1">
      <alignment horizontal="distributed" vertical="center"/>
    </xf>
    <xf numFmtId="38" fontId="14" fillId="0" borderId="6" xfId="0" applyNumberFormat="1" applyFont="1" applyBorder="1">
      <alignment vertical="center"/>
    </xf>
    <xf numFmtId="180" fontId="14" fillId="0" borderId="6" xfId="0" applyNumberFormat="1" applyFont="1" applyBorder="1">
      <alignment vertical="center"/>
    </xf>
    <xf numFmtId="38" fontId="14" fillId="0" borderId="7" xfId="1" applyFont="1" applyBorder="1">
      <alignment vertical="center"/>
    </xf>
    <xf numFmtId="0" fontId="14" fillId="2" borderId="44" xfId="0" applyFont="1" applyFill="1" applyBorder="1" applyAlignment="1">
      <alignment horizontal="distributed" vertical="center"/>
    </xf>
    <xf numFmtId="38" fontId="14" fillId="0" borderId="17" xfId="0" applyNumberFormat="1" applyFont="1" applyBorder="1">
      <alignment vertical="center"/>
    </xf>
    <xf numFmtId="180" fontId="14" fillId="0" borderId="17" xfId="0" applyNumberFormat="1" applyFont="1" applyBorder="1">
      <alignment vertical="center"/>
    </xf>
    <xf numFmtId="38" fontId="14" fillId="0" borderId="45" xfId="1" applyFont="1" applyBorder="1">
      <alignment vertical="center"/>
    </xf>
    <xf numFmtId="0" fontId="14" fillId="2" borderId="85" xfId="0" applyFont="1" applyFill="1" applyBorder="1" applyAlignment="1">
      <alignment horizontal="distributed" vertical="center"/>
    </xf>
    <xf numFmtId="38" fontId="14" fillId="0" borderId="31" xfId="0" applyNumberFormat="1" applyFont="1" applyBorder="1">
      <alignment vertical="center"/>
    </xf>
    <xf numFmtId="180" fontId="14" fillId="0" borderId="31" xfId="0" applyNumberFormat="1" applyFont="1" applyBorder="1">
      <alignment vertical="center"/>
    </xf>
    <xf numFmtId="38" fontId="14" fillId="0" borderId="84" xfId="1" applyFont="1" applyBorder="1">
      <alignment vertical="center"/>
    </xf>
    <xf numFmtId="0" fontId="14" fillId="2" borderId="88" xfId="0" applyFont="1" applyFill="1" applyBorder="1" applyAlignment="1">
      <alignment horizontal="center" vertical="center" wrapText="1"/>
    </xf>
    <xf numFmtId="38" fontId="14" fillId="0" borderId="2" xfId="0" applyNumberFormat="1" applyFont="1" applyBorder="1">
      <alignment vertical="center"/>
    </xf>
    <xf numFmtId="38" fontId="14" fillId="0" borderId="3" xfId="0" applyNumberFormat="1" applyFont="1" applyBorder="1">
      <alignment vertical="center"/>
    </xf>
    <xf numFmtId="0" fontId="18" fillId="2" borderId="92" xfId="0" applyFont="1" applyFill="1" applyBorder="1" applyAlignment="1">
      <alignment horizontal="center" vertical="center" wrapText="1" shrinkToFit="1"/>
    </xf>
    <xf numFmtId="0" fontId="19" fillId="2" borderId="23" xfId="0" applyFont="1" applyFill="1" applyBorder="1" applyAlignment="1">
      <alignment horizontal="center" vertical="center" wrapText="1" shrinkToFit="1"/>
    </xf>
    <xf numFmtId="0" fontId="18" fillId="2" borderId="95" xfId="0" applyFont="1" applyFill="1" applyBorder="1" applyAlignment="1">
      <alignment horizontal="center" vertical="center" wrapText="1" shrinkToFit="1"/>
    </xf>
    <xf numFmtId="0" fontId="14" fillId="2" borderId="83" xfId="0" applyFont="1" applyFill="1" applyBorder="1" applyAlignment="1">
      <alignment horizontal="distributed" vertical="center"/>
    </xf>
    <xf numFmtId="38" fontId="14" fillId="2" borderId="87" xfId="1" applyFont="1" applyFill="1" applyBorder="1">
      <alignment vertical="center"/>
    </xf>
    <xf numFmtId="38" fontId="14" fillId="2" borderId="6" xfId="1" applyFont="1" applyFill="1" applyBorder="1">
      <alignment vertical="center"/>
    </xf>
    <xf numFmtId="177" fontId="14" fillId="2" borderId="7" xfId="2" applyNumberFormat="1" applyFont="1" applyFill="1" applyBorder="1">
      <alignment vertical="center"/>
    </xf>
    <xf numFmtId="0" fontId="14" fillId="2" borderId="91" xfId="0" applyFont="1" applyFill="1" applyBorder="1" applyAlignment="1">
      <alignment horizontal="distributed" vertical="center"/>
    </xf>
    <xf numFmtId="38" fontId="14" fillId="2" borderId="44" xfId="1" applyFont="1" applyFill="1" applyBorder="1">
      <alignment vertical="center"/>
    </xf>
    <xf numFmtId="177" fontId="14" fillId="2" borderId="45" xfId="2" applyNumberFormat="1" applyFont="1" applyFill="1" applyBorder="1">
      <alignment vertical="center"/>
    </xf>
    <xf numFmtId="0" fontId="14" fillId="2" borderId="107" xfId="0" applyFont="1" applyFill="1" applyBorder="1" applyAlignment="1">
      <alignment horizontal="distributed" vertical="center"/>
    </xf>
    <xf numFmtId="38" fontId="14" fillId="2" borderId="85" xfId="1" applyFont="1" applyFill="1" applyBorder="1">
      <alignment vertical="center"/>
    </xf>
    <xf numFmtId="38" fontId="14" fillId="2" borderId="31" xfId="1" applyFont="1" applyFill="1" applyBorder="1">
      <alignment vertical="center"/>
    </xf>
    <xf numFmtId="177" fontId="14" fillId="2" borderId="84" xfId="2" applyNumberFormat="1" applyFont="1" applyFill="1" applyBorder="1">
      <alignment vertical="center"/>
    </xf>
    <xf numFmtId="38" fontId="14" fillId="2" borderId="88" xfId="1" applyFont="1" applyFill="1" applyBorder="1">
      <alignment vertical="center"/>
    </xf>
    <xf numFmtId="38" fontId="14" fillId="2" borderId="2" xfId="1" applyFont="1" applyFill="1" applyBorder="1">
      <alignment vertical="center"/>
    </xf>
    <xf numFmtId="177" fontId="14" fillId="2" borderId="3" xfId="2" applyNumberFormat="1" applyFont="1" applyFill="1" applyBorder="1">
      <alignment vertical="center"/>
    </xf>
    <xf numFmtId="0" fontId="15" fillId="0" borderId="0" xfId="0" applyFont="1">
      <alignment vertical="center"/>
    </xf>
    <xf numFmtId="38" fontId="15" fillId="0" borderId="0" xfId="1" applyFont="1" applyFill="1">
      <alignment vertical="center"/>
    </xf>
    <xf numFmtId="176" fontId="14" fillId="2" borderId="16" xfId="1" applyNumberFormat="1" applyFont="1" applyFill="1" applyBorder="1" applyAlignment="1">
      <alignment horizontal="right" vertical="center"/>
    </xf>
    <xf numFmtId="178" fontId="14" fillId="2" borderId="16" xfId="0" applyNumberFormat="1" applyFont="1" applyFill="1" applyBorder="1">
      <alignment vertical="center"/>
    </xf>
    <xf numFmtId="38" fontId="14" fillId="2" borderId="30" xfId="1" applyFont="1" applyFill="1" applyBorder="1" applyAlignment="1">
      <alignment horizontal="right" vertical="center"/>
    </xf>
    <xf numFmtId="38" fontId="13" fillId="2" borderId="14" xfId="1" applyFont="1" applyFill="1" applyBorder="1">
      <alignment vertical="center"/>
    </xf>
    <xf numFmtId="38" fontId="13" fillId="2" borderId="41" xfId="1" applyFont="1" applyFill="1" applyBorder="1">
      <alignment vertical="center"/>
    </xf>
    <xf numFmtId="38" fontId="13" fillId="2" borderId="18" xfId="1" applyFont="1" applyFill="1" applyBorder="1">
      <alignment vertical="center"/>
    </xf>
    <xf numFmtId="38" fontId="13" fillId="2" borderId="45" xfId="1" applyFont="1" applyFill="1" applyBorder="1">
      <alignment vertical="center"/>
    </xf>
    <xf numFmtId="38" fontId="16" fillId="2" borderId="62" xfId="1" applyFont="1" applyFill="1" applyBorder="1" applyAlignment="1">
      <alignment horizontal="center"/>
    </xf>
    <xf numFmtId="38" fontId="16" fillId="2" borderId="65" xfId="1" applyFont="1" applyFill="1" applyBorder="1" applyAlignment="1">
      <alignment horizontal="center"/>
    </xf>
    <xf numFmtId="176" fontId="16" fillId="0" borderId="78" xfId="2" applyNumberFormat="1" applyFont="1" applyBorder="1" applyAlignment="1">
      <alignment horizontal="center" vertical="top"/>
    </xf>
    <xf numFmtId="38" fontId="16" fillId="0" borderId="65" xfId="1" applyFont="1" applyBorder="1" applyAlignment="1">
      <alignment horizontal="center"/>
    </xf>
    <xf numFmtId="176" fontId="16" fillId="0" borderId="62" xfId="2" applyNumberFormat="1" applyFont="1" applyBorder="1" applyAlignment="1">
      <alignment horizontal="center" vertical="top"/>
    </xf>
    <xf numFmtId="38" fontId="16" fillId="2" borderId="31" xfId="1" applyFont="1" applyFill="1" applyBorder="1" applyAlignment="1">
      <alignment horizontal="center"/>
    </xf>
    <xf numFmtId="176" fontId="16" fillId="0" borderId="63" xfId="2" applyNumberFormat="1" applyFont="1" applyBorder="1" applyAlignment="1">
      <alignment horizontal="center" vertical="top"/>
    </xf>
    <xf numFmtId="176" fontId="16" fillId="0" borderId="65" xfId="2" applyNumberFormat="1" applyFont="1" applyBorder="1" applyAlignment="1">
      <alignment horizontal="center" vertical="top"/>
    </xf>
    <xf numFmtId="38" fontId="16" fillId="2" borderId="76" xfId="1" applyFont="1" applyFill="1" applyBorder="1" applyAlignment="1">
      <alignment horizontal="center"/>
    </xf>
    <xf numFmtId="38" fontId="16" fillId="2" borderId="77" xfId="1" applyFont="1" applyFill="1" applyBorder="1" applyAlignment="1">
      <alignment horizontal="center"/>
    </xf>
    <xf numFmtId="176" fontId="16" fillId="0" borderId="80" xfId="2" applyNumberFormat="1" applyFont="1" applyBorder="1" applyAlignment="1">
      <alignment horizontal="center" vertical="top"/>
    </xf>
    <xf numFmtId="0" fontId="17" fillId="0" borderId="7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6" fontId="16" fillId="0" borderId="66" xfId="2" applyNumberFormat="1" applyFont="1" applyBorder="1" applyAlignment="1">
      <alignment horizontal="center" vertical="top"/>
    </xf>
    <xf numFmtId="0" fontId="17" fillId="0" borderId="3" xfId="0" applyFont="1" applyBorder="1" applyAlignment="1">
      <alignment horizontal="center" vertical="center"/>
    </xf>
    <xf numFmtId="38" fontId="16" fillId="0" borderId="85" xfId="1" applyFont="1" applyBorder="1" applyAlignment="1">
      <alignment horizontal="center"/>
    </xf>
    <xf numFmtId="38" fontId="16" fillId="0" borderId="24" xfId="1" applyFont="1" applyBorder="1" applyAlignment="1">
      <alignment horizontal="center" vertical="center"/>
    </xf>
    <xf numFmtId="38" fontId="16" fillId="0" borderId="76" xfId="1" applyFont="1" applyBorder="1" applyAlignment="1">
      <alignment horizontal="center" vertical="center"/>
    </xf>
    <xf numFmtId="38" fontId="16" fillId="2" borderId="76" xfId="1" applyFont="1" applyFill="1" applyBorder="1" applyAlignment="1">
      <alignment horizontal="center" vertical="center"/>
    </xf>
    <xf numFmtId="38" fontId="16" fillId="2" borderId="77" xfId="1" applyFont="1" applyFill="1" applyBorder="1" applyAlignment="1">
      <alignment horizontal="center" vertical="center"/>
    </xf>
    <xf numFmtId="176" fontId="16" fillId="0" borderId="83" xfId="2" applyNumberFormat="1" applyFont="1" applyBorder="1" applyAlignment="1">
      <alignment horizontal="center" vertical="center"/>
    </xf>
    <xf numFmtId="176" fontId="16" fillId="0" borderId="6" xfId="2" applyNumberFormat="1" applyFont="1" applyBorder="1" applyAlignment="1">
      <alignment horizontal="center" vertical="center"/>
    </xf>
    <xf numFmtId="176" fontId="16" fillId="0" borderId="78" xfId="2" applyNumberFormat="1" applyFont="1" applyBorder="1" applyAlignment="1">
      <alignment horizontal="center" vertical="center"/>
    </xf>
    <xf numFmtId="38" fontId="16" fillId="0" borderId="62" xfId="1" applyFont="1" applyBorder="1" applyAlignment="1">
      <alignment horizontal="center" vertical="center"/>
    </xf>
    <xf numFmtId="38" fontId="16" fillId="0" borderId="65" xfId="1" applyFont="1" applyBorder="1" applyAlignment="1">
      <alignment horizontal="center" vertical="center"/>
    </xf>
    <xf numFmtId="38" fontId="16" fillId="2" borderId="62" xfId="1" applyFont="1" applyFill="1" applyBorder="1" applyAlignment="1">
      <alignment horizontal="center" vertical="center"/>
    </xf>
    <xf numFmtId="38" fontId="16" fillId="2" borderId="65" xfId="1" applyFont="1" applyFill="1" applyBorder="1" applyAlignment="1">
      <alignment horizontal="center" vertical="center"/>
    </xf>
    <xf numFmtId="176" fontId="16" fillId="0" borderId="62" xfId="2" applyNumberFormat="1" applyFont="1" applyBorder="1" applyAlignment="1">
      <alignment horizontal="center" vertical="center"/>
    </xf>
    <xf numFmtId="176" fontId="16" fillId="0" borderId="65" xfId="2" applyNumberFormat="1" applyFont="1" applyBorder="1" applyAlignment="1">
      <alignment horizontal="center" vertical="center"/>
    </xf>
    <xf numFmtId="176" fontId="16" fillId="0" borderId="33" xfId="2" applyNumberFormat="1" applyFont="1" applyBorder="1" applyAlignment="1">
      <alignment horizontal="center" vertical="center"/>
    </xf>
    <xf numFmtId="176" fontId="16" fillId="0" borderId="36" xfId="2" applyNumberFormat="1" applyFont="1" applyBorder="1" applyAlignment="1">
      <alignment horizontal="center" vertical="center"/>
    </xf>
    <xf numFmtId="176" fontId="16" fillId="0" borderId="80" xfId="2" applyNumberFormat="1" applyFont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4" fillId="2" borderId="90" xfId="0" applyFont="1" applyFill="1" applyBorder="1" applyAlignment="1">
      <alignment horizontal="distributed" vertical="center"/>
    </xf>
    <xf numFmtId="0" fontId="14" fillId="2" borderId="92" xfId="0" applyFont="1" applyFill="1" applyBorder="1" applyAlignment="1">
      <alignment horizontal="distributed" vertical="center"/>
    </xf>
    <xf numFmtId="38" fontId="14" fillId="2" borderId="41" xfId="1" applyFont="1" applyFill="1" applyBorder="1">
      <alignment vertical="center"/>
    </xf>
    <xf numFmtId="176" fontId="14" fillId="2" borderId="30" xfId="1" applyNumberFormat="1" applyFont="1" applyFill="1" applyBorder="1" applyAlignment="1">
      <alignment horizontal="right" vertical="center"/>
    </xf>
    <xf numFmtId="179" fontId="14" fillId="2" borderId="30" xfId="1" applyNumberFormat="1" applyFont="1" applyFill="1" applyBorder="1" applyAlignment="1">
      <alignment horizontal="right" vertical="center"/>
    </xf>
    <xf numFmtId="38" fontId="16" fillId="0" borderId="25" xfId="1" applyFont="1" applyBorder="1" applyAlignment="1">
      <alignment horizontal="center" vertical="center"/>
    </xf>
    <xf numFmtId="38" fontId="16" fillId="0" borderId="82" xfId="1" applyFont="1" applyBorder="1" applyAlignment="1">
      <alignment horizontal="center" vertical="center"/>
    </xf>
    <xf numFmtId="176" fontId="16" fillId="0" borderId="46" xfId="2" applyNumberFormat="1" applyFont="1" applyBorder="1" applyAlignment="1">
      <alignment horizontal="center" vertical="center"/>
    </xf>
    <xf numFmtId="176" fontId="16" fillId="0" borderId="7" xfId="2" applyNumberFormat="1" applyFont="1" applyBorder="1" applyAlignment="1">
      <alignment horizontal="center" vertical="center"/>
    </xf>
    <xf numFmtId="38" fontId="16" fillId="0" borderId="47" xfId="1" applyFont="1" applyBorder="1" applyAlignment="1">
      <alignment horizontal="center" vertical="center"/>
    </xf>
    <xf numFmtId="38" fontId="16" fillId="0" borderId="66" xfId="1" applyFont="1" applyBorder="1" applyAlignment="1">
      <alignment horizontal="center" vertical="center"/>
    </xf>
    <xf numFmtId="38" fontId="16" fillId="0" borderId="43" xfId="1" applyFont="1" applyBorder="1" applyAlignment="1">
      <alignment horizontal="center" vertical="center"/>
    </xf>
    <xf numFmtId="176" fontId="16" fillId="0" borderId="5" xfId="2" applyNumberFormat="1" applyFont="1" applyBorder="1" applyAlignment="1">
      <alignment horizontal="center" vertical="center"/>
    </xf>
    <xf numFmtId="176" fontId="16" fillId="0" borderId="43" xfId="2" applyNumberFormat="1" applyFont="1" applyBorder="1" applyAlignment="1">
      <alignment horizontal="center" vertical="center"/>
    </xf>
    <xf numFmtId="176" fontId="16" fillId="0" borderId="66" xfId="2" applyNumberFormat="1" applyFont="1" applyBorder="1" applyAlignment="1">
      <alignment horizontal="center" vertical="center"/>
    </xf>
    <xf numFmtId="176" fontId="16" fillId="0" borderId="34" xfId="2" applyNumberFormat="1" applyFont="1" applyBorder="1" applyAlignment="1">
      <alignment horizontal="center" vertical="center"/>
    </xf>
    <xf numFmtId="176" fontId="16" fillId="0" borderId="86" xfId="2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17" xfId="5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2" borderId="64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14" fillId="2" borderId="93" xfId="0" applyFont="1" applyFill="1" applyBorder="1" applyAlignment="1">
      <alignment vertical="center" shrinkToFit="1"/>
    </xf>
    <xf numFmtId="0" fontId="14" fillId="2" borderId="30" xfId="0" applyFont="1" applyFill="1" applyBorder="1" applyAlignment="1">
      <alignment vertical="center" shrinkToFit="1"/>
    </xf>
    <xf numFmtId="0" fontId="14" fillId="0" borderId="109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38" fontId="13" fillId="0" borderId="17" xfId="1" applyFont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38" fontId="12" fillId="2" borderId="62" xfId="1" applyFont="1" applyFill="1" applyBorder="1" applyAlignment="1">
      <alignment horizontal="center" shrinkToFit="1"/>
    </xf>
    <xf numFmtId="176" fontId="12" fillId="2" borderId="6" xfId="1" applyNumberFormat="1" applyFont="1" applyFill="1" applyBorder="1" applyAlignment="1">
      <alignment horizontal="center" vertical="top" shrinkToFit="1"/>
    </xf>
    <xf numFmtId="38" fontId="0" fillId="0" borderId="0" xfId="0" applyNumberFormat="1">
      <alignment vertical="center"/>
    </xf>
    <xf numFmtId="0" fontId="18" fillId="0" borderId="0" xfId="5" applyFont="1" applyFill="1" applyBorder="1" applyAlignment="1">
      <alignment horizontal="left" vertical="center"/>
    </xf>
    <xf numFmtId="0" fontId="13" fillId="0" borderId="0" xfId="0" applyFont="1" applyBorder="1">
      <alignment vertical="center"/>
    </xf>
    <xf numFmtId="38" fontId="13" fillId="2" borderId="11" xfId="1" applyFont="1" applyFill="1" applyBorder="1">
      <alignment vertical="center"/>
    </xf>
    <xf numFmtId="38" fontId="13" fillId="2" borderId="12" xfId="1" applyFont="1" applyFill="1" applyBorder="1">
      <alignment vertical="center"/>
    </xf>
    <xf numFmtId="38" fontId="13" fillId="2" borderId="39" xfId="1" applyFont="1" applyFill="1" applyBorder="1">
      <alignment vertical="center"/>
    </xf>
    <xf numFmtId="38" fontId="13" fillId="2" borderId="76" xfId="1" applyFont="1" applyFill="1" applyBorder="1">
      <alignment vertical="center"/>
    </xf>
    <xf numFmtId="38" fontId="13" fillId="2" borderId="8" xfId="1" applyFont="1" applyFill="1" applyBorder="1">
      <alignment vertical="center"/>
    </xf>
    <xf numFmtId="38" fontId="13" fillId="2" borderId="16" xfId="1" applyFont="1" applyFill="1" applyBorder="1">
      <alignment vertical="center"/>
    </xf>
    <xf numFmtId="38" fontId="13" fillId="2" borderId="17" xfId="1" applyFont="1" applyFill="1" applyBorder="1">
      <alignment vertical="center"/>
    </xf>
    <xf numFmtId="38" fontId="13" fillId="2" borderId="20" xfId="1" applyFont="1" applyFill="1" applyBorder="1">
      <alignment vertical="center"/>
    </xf>
    <xf numFmtId="38" fontId="13" fillId="2" borderId="21" xfId="1" applyFont="1" applyFill="1" applyBorder="1">
      <alignment vertical="center"/>
    </xf>
    <xf numFmtId="38" fontId="13" fillId="2" borderId="36" xfId="1" applyFont="1" applyFill="1" applyBorder="1">
      <alignment vertical="center"/>
    </xf>
    <xf numFmtId="38" fontId="13" fillId="2" borderId="23" xfId="1" applyFont="1" applyFill="1" applyBorder="1">
      <alignment vertical="center"/>
    </xf>
    <xf numFmtId="38" fontId="13" fillId="2" borderId="95" xfId="1" applyFont="1" applyFill="1" applyBorder="1">
      <alignment vertical="center"/>
    </xf>
    <xf numFmtId="38" fontId="13" fillId="2" borderId="89" xfId="1" applyFont="1" applyFill="1" applyBorder="1">
      <alignment vertical="center"/>
    </xf>
    <xf numFmtId="38" fontId="12" fillId="2" borderId="58" xfId="0" applyNumberFormat="1" applyFont="1" applyFill="1" applyBorder="1" applyAlignment="1">
      <alignment horizontal="right" vertical="center" shrinkToFit="1"/>
    </xf>
    <xf numFmtId="38" fontId="12" fillId="2" borderId="59" xfId="0" applyNumberFormat="1" applyFont="1" applyFill="1" applyBorder="1" applyAlignment="1">
      <alignment horizontal="right" vertical="center" shrinkToFit="1"/>
    </xf>
    <xf numFmtId="38" fontId="12" fillId="2" borderId="60" xfId="0" applyNumberFormat="1" applyFont="1" applyFill="1" applyBorder="1" applyAlignment="1">
      <alignment horizontal="right" vertical="center" shrinkToFit="1"/>
    </xf>
    <xf numFmtId="38" fontId="12" fillId="2" borderId="98" xfId="0" applyNumberFormat="1" applyFont="1" applyFill="1" applyBorder="1" applyAlignment="1">
      <alignment horizontal="right" vertical="center" shrinkToFit="1"/>
    </xf>
    <xf numFmtId="38" fontId="12" fillId="2" borderId="102" xfId="0" applyNumberFormat="1" applyFont="1" applyFill="1" applyBorder="1" applyAlignment="1">
      <alignment horizontal="right" vertical="center" shrinkToFit="1"/>
    </xf>
    <xf numFmtId="38" fontId="12" fillId="2" borderId="8" xfId="0" applyNumberFormat="1" applyFont="1" applyFill="1" applyBorder="1" applyAlignment="1">
      <alignment horizontal="right" vertical="center" shrinkToFit="1"/>
    </xf>
    <xf numFmtId="38" fontId="12" fillId="2" borderId="44" xfId="0" applyNumberFormat="1" applyFont="1" applyFill="1" applyBorder="1" applyAlignment="1">
      <alignment horizontal="right" vertical="center" shrinkToFit="1"/>
    </xf>
    <xf numFmtId="38" fontId="12" fillId="2" borderId="17" xfId="0" applyNumberFormat="1" applyFont="1" applyFill="1" applyBorder="1" applyAlignment="1">
      <alignment horizontal="right" vertical="center" shrinkToFit="1"/>
    </xf>
    <xf numFmtId="38" fontId="12" fillId="2" borderId="16" xfId="0" applyNumberFormat="1" applyFont="1" applyFill="1" applyBorder="1" applyAlignment="1">
      <alignment horizontal="right" vertical="center" shrinkToFit="1"/>
    </xf>
    <xf numFmtId="38" fontId="12" fillId="2" borderId="19" xfId="0" applyNumberFormat="1" applyFont="1" applyFill="1" applyBorder="1" applyAlignment="1">
      <alignment horizontal="right" vertical="center" shrinkToFit="1"/>
    </xf>
    <xf numFmtId="38" fontId="12" fillId="2" borderId="29" xfId="0" applyNumberFormat="1" applyFont="1" applyFill="1" applyBorder="1" applyAlignment="1">
      <alignment horizontal="right" vertical="center" shrinkToFit="1"/>
    </xf>
    <xf numFmtId="38" fontId="12" fillId="2" borderId="103" xfId="0" applyNumberFormat="1" applyFont="1" applyFill="1" applyBorder="1" applyAlignment="1">
      <alignment horizontal="right" vertical="center" shrinkToFit="1"/>
    </xf>
    <xf numFmtId="38" fontId="12" fillId="2" borderId="104" xfId="0" applyNumberFormat="1" applyFont="1" applyFill="1" applyBorder="1" applyAlignment="1">
      <alignment horizontal="right" vertical="center" shrinkToFit="1"/>
    </xf>
    <xf numFmtId="38" fontId="12" fillId="2" borderId="105" xfId="0" applyNumberFormat="1" applyFont="1" applyFill="1" applyBorder="1" applyAlignment="1">
      <alignment horizontal="right" vertical="center" shrinkToFit="1"/>
    </xf>
    <xf numFmtId="38" fontId="12" fillId="2" borderId="65" xfId="0" applyNumberFormat="1" applyFont="1" applyFill="1" applyBorder="1" applyAlignment="1">
      <alignment horizontal="right" vertical="center" shrinkToFit="1"/>
    </xf>
    <xf numFmtId="38" fontId="12" fillId="2" borderId="106" xfId="1" applyFont="1" applyFill="1" applyBorder="1" applyAlignment="1">
      <alignment vertical="center" shrinkToFit="1"/>
    </xf>
    <xf numFmtId="38" fontId="12" fillId="2" borderId="56" xfId="1" applyFont="1" applyFill="1" applyBorder="1" applyAlignment="1">
      <alignment vertical="center" shrinkToFit="1"/>
    </xf>
    <xf numFmtId="38" fontId="12" fillId="2" borderId="61" xfId="1" applyFont="1" applyFill="1" applyBorder="1" applyAlignment="1">
      <alignment vertical="center" shrinkToFit="1"/>
    </xf>
    <xf numFmtId="38" fontId="12" fillId="2" borderId="44" xfId="1" applyFont="1" applyFill="1" applyBorder="1" applyAlignment="1">
      <alignment vertical="center" shrinkToFit="1"/>
    </xf>
    <xf numFmtId="38" fontId="12" fillId="2" borderId="45" xfId="1" applyFont="1" applyFill="1" applyBorder="1" applyAlignment="1">
      <alignment vertical="center" shrinkToFit="1"/>
    </xf>
    <xf numFmtId="38" fontId="12" fillId="2" borderId="9" xfId="1" applyFont="1" applyFill="1" applyBorder="1" applyAlignment="1">
      <alignment vertical="center" shrinkToFit="1"/>
    </xf>
    <xf numFmtId="38" fontId="12" fillId="2" borderId="107" xfId="1" applyFont="1" applyFill="1" applyBorder="1" applyAlignment="1">
      <alignment vertical="center" shrinkToFit="1"/>
    </xf>
    <xf numFmtId="38" fontId="12" fillId="2" borderId="31" xfId="1" applyFont="1" applyFill="1" applyBorder="1" applyAlignment="1">
      <alignment vertical="center" shrinkToFit="1"/>
    </xf>
    <xf numFmtId="38" fontId="12" fillId="2" borderId="108" xfId="1" applyFont="1" applyFill="1" applyBorder="1" applyAlignment="1">
      <alignment vertical="center" shrinkToFit="1"/>
    </xf>
    <xf numFmtId="38" fontId="12" fillId="2" borderId="47" xfId="1" applyFont="1" applyFill="1" applyBorder="1" applyAlignment="1">
      <alignment vertical="center" shrinkToFit="1"/>
    </xf>
    <xf numFmtId="38" fontId="12" fillId="2" borderId="19" xfId="1" applyFont="1" applyFill="1" applyBorder="1" applyAlignment="1">
      <alignment vertical="center" shrinkToFit="1"/>
    </xf>
    <xf numFmtId="38" fontId="12" fillId="2" borderId="5" xfId="1" applyFont="1" applyFill="1" applyBorder="1" applyAlignment="1">
      <alignment vertical="center" shrinkToFit="1"/>
    </xf>
    <xf numFmtId="38" fontId="12" fillId="2" borderId="91" xfId="1" applyFont="1" applyFill="1" applyBorder="1" applyAlignment="1">
      <alignment vertical="center" shrinkToFit="1"/>
    </xf>
    <xf numFmtId="38" fontId="12" fillId="2" borderId="7" xfId="1" applyFont="1" applyFill="1" applyBorder="1" applyAlignment="1">
      <alignment vertical="center" shrinkToFit="1"/>
    </xf>
    <xf numFmtId="38" fontId="12" fillId="2" borderId="73" xfId="1" applyFont="1" applyFill="1" applyBorder="1" applyAlignment="1">
      <alignment vertical="center" shrinkToFit="1"/>
    </xf>
    <xf numFmtId="38" fontId="15" fillId="0" borderId="43" xfId="1" applyFont="1" applyBorder="1" applyAlignment="1">
      <alignment horizont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4"/>
    </xf>
    <xf numFmtId="38" fontId="13" fillId="0" borderId="6" xfId="1" applyFont="1" applyBorder="1" applyAlignment="1">
      <alignment vertical="center"/>
    </xf>
    <xf numFmtId="38" fontId="13" fillId="2" borderId="6" xfId="1" applyFont="1" applyFill="1" applyBorder="1" applyAlignment="1">
      <alignment vertical="center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21" xfId="0" applyFont="1" applyBorder="1" applyAlignment="1">
      <alignment horizontal="center" vertical="center" wrapText="1" shrinkToFit="1"/>
    </xf>
    <xf numFmtId="38" fontId="13" fillId="0" borderId="5" xfId="1" applyFont="1" applyFill="1" applyBorder="1" applyAlignment="1">
      <alignment vertical="center"/>
    </xf>
    <xf numFmtId="38" fontId="13" fillId="0" borderId="16" xfId="1" applyFont="1" applyBorder="1" applyAlignment="1">
      <alignment vertical="center"/>
    </xf>
    <xf numFmtId="0" fontId="13" fillId="0" borderId="95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45" xfId="0" applyFont="1" applyBorder="1">
      <alignment vertical="center"/>
    </xf>
    <xf numFmtId="0" fontId="18" fillId="0" borderId="22" xfId="3" applyFont="1" applyBorder="1" applyAlignment="1">
      <alignment horizontal="center" vertical="center" wrapText="1" shrinkToFit="1"/>
    </xf>
    <xf numFmtId="0" fontId="18" fillId="0" borderId="21" xfId="3" applyFont="1" applyBorder="1" applyAlignment="1">
      <alignment horizontal="center" vertical="center" wrapText="1" shrinkToFit="1"/>
    </xf>
    <xf numFmtId="38" fontId="16" fillId="2" borderId="38" xfId="1" applyFont="1" applyFill="1" applyBorder="1" applyAlignment="1">
      <alignment horizontal="center" shrinkToFit="1"/>
    </xf>
    <xf numFmtId="38" fontId="16" fillId="2" borderId="76" xfId="1" applyFont="1" applyFill="1" applyBorder="1" applyAlignment="1">
      <alignment horizontal="center" shrinkToFit="1"/>
    </xf>
    <xf numFmtId="38" fontId="16" fillId="2" borderId="39" xfId="1" applyFont="1" applyFill="1" applyBorder="1" applyAlignment="1">
      <alignment horizontal="center" shrinkToFit="1"/>
    </xf>
    <xf numFmtId="38" fontId="12" fillId="2" borderId="43" xfId="1" applyFont="1" applyFill="1" applyBorder="1" applyAlignment="1">
      <alignment horizontal="center" shrinkToFit="1"/>
    </xf>
    <xf numFmtId="0" fontId="15" fillId="0" borderId="45" xfId="0" applyFont="1" applyBorder="1">
      <alignment vertical="center"/>
    </xf>
    <xf numFmtId="177" fontId="15" fillId="0" borderId="16" xfId="2" applyNumberFormat="1" applyFont="1" applyFill="1" applyBorder="1">
      <alignment vertical="center"/>
    </xf>
    <xf numFmtId="38" fontId="15" fillId="0" borderId="8" xfId="1" applyFont="1" applyFill="1" applyBorder="1">
      <alignment vertical="center"/>
    </xf>
    <xf numFmtId="0" fontId="15" fillId="0" borderId="7" xfId="0" applyFont="1" applyBorder="1">
      <alignment vertical="center"/>
    </xf>
    <xf numFmtId="38" fontId="15" fillId="0" borderId="4" xfId="1" applyFont="1" applyFill="1" applyBorder="1">
      <alignment vertical="center"/>
    </xf>
    <xf numFmtId="177" fontId="15" fillId="0" borderId="5" xfId="2" applyNumberFormat="1" applyFont="1" applyFill="1" applyBorder="1">
      <alignment vertical="center"/>
    </xf>
    <xf numFmtId="0" fontId="15" fillId="0" borderId="95" xfId="0" applyFont="1" applyBorder="1" applyAlignment="1">
      <alignment horizontal="center" vertical="center"/>
    </xf>
    <xf numFmtId="38" fontId="15" fillId="0" borderId="20" xfId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5" xfId="0" applyFont="1" applyBorder="1">
      <alignment vertical="center"/>
    </xf>
    <xf numFmtId="38" fontId="15" fillId="0" borderId="20" xfId="1" applyFont="1" applyFill="1" applyBorder="1">
      <alignment vertical="center"/>
    </xf>
    <xf numFmtId="177" fontId="15" fillId="0" borderId="21" xfId="2" applyNumberFormat="1" applyFont="1" applyFill="1" applyBorder="1">
      <alignment vertical="center"/>
    </xf>
    <xf numFmtId="38" fontId="14" fillId="2" borderId="64" xfId="1" applyFont="1" applyFill="1" applyBorder="1">
      <alignment vertical="center"/>
    </xf>
    <xf numFmtId="178" fontId="14" fillId="2" borderId="5" xfId="0" applyNumberFormat="1" applyFont="1" applyFill="1" applyBorder="1">
      <alignment vertical="center"/>
    </xf>
    <xf numFmtId="176" fontId="14" fillId="2" borderId="5" xfId="1" applyNumberFormat="1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78" xfId="0" applyFont="1" applyFill="1" applyBorder="1">
      <alignment vertical="center"/>
    </xf>
    <xf numFmtId="0" fontId="14" fillId="2" borderId="19" xfId="0" applyFont="1" applyFill="1" applyBorder="1">
      <alignment vertical="center"/>
    </xf>
    <xf numFmtId="0" fontId="14" fillId="0" borderId="65" xfId="0" applyFont="1" applyBorder="1">
      <alignment vertical="center"/>
    </xf>
    <xf numFmtId="38" fontId="14" fillId="2" borderId="46" xfId="1" applyFont="1" applyFill="1" applyBorder="1">
      <alignment vertical="center"/>
    </xf>
    <xf numFmtId="38" fontId="14" fillId="2" borderId="4" xfId="1" applyFont="1" applyFill="1" applyBorder="1" applyAlignment="1">
      <alignment horizontal="right" vertical="center"/>
    </xf>
    <xf numFmtId="38" fontId="14" fillId="2" borderId="8" xfId="1" applyFont="1" applyFill="1" applyBorder="1" applyAlignment="1">
      <alignment horizontal="right" vertical="center"/>
    </xf>
    <xf numFmtId="0" fontId="15" fillId="2" borderId="89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3" fillId="0" borderId="46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16" xfId="0" applyFont="1" applyBorder="1">
      <alignment vertical="center"/>
    </xf>
    <xf numFmtId="0" fontId="15" fillId="2" borderId="2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15" fillId="2" borderId="95" xfId="0" applyFont="1" applyFill="1" applyBorder="1" applyAlignment="1">
      <alignment horizontal="center" vertical="center" wrapText="1"/>
    </xf>
    <xf numFmtId="176" fontId="15" fillId="2" borderId="5" xfId="1" applyNumberFormat="1" applyFont="1" applyFill="1" applyBorder="1" applyAlignment="1">
      <alignment horizontal="center" vertical="top" shrinkToFit="1"/>
    </xf>
    <xf numFmtId="176" fontId="15" fillId="2" borderId="6" xfId="1" applyNumberFormat="1" applyFont="1" applyFill="1" applyBorder="1" applyAlignment="1">
      <alignment horizontal="center" vertical="top" shrinkToFit="1"/>
    </xf>
    <xf numFmtId="176" fontId="15" fillId="2" borderId="64" xfId="1" applyNumberFormat="1" applyFont="1" applyFill="1" applyBorder="1" applyAlignment="1">
      <alignment horizontal="center" vertical="top" shrinkToFit="1"/>
    </xf>
    <xf numFmtId="0" fontId="14" fillId="0" borderId="9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45" xfId="0" applyFont="1" applyBorder="1">
      <alignment vertical="center"/>
    </xf>
    <xf numFmtId="0" fontId="14" fillId="0" borderId="84" xfId="0" applyFont="1" applyBorder="1">
      <alignment vertical="center"/>
    </xf>
    <xf numFmtId="0" fontId="14" fillId="0" borderId="41" xfId="0" applyFont="1" applyBorder="1" applyAlignment="1">
      <alignment horizontal="center" vertical="center"/>
    </xf>
    <xf numFmtId="38" fontId="14" fillId="0" borderId="12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0" fontId="12" fillId="0" borderId="9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38" fontId="15" fillId="2" borderId="39" xfId="1" applyFont="1" applyFill="1" applyBorder="1" applyAlignment="1">
      <alignment horizontal="center"/>
    </xf>
    <xf numFmtId="176" fontId="15" fillId="0" borderId="5" xfId="2" applyNumberFormat="1" applyFont="1" applyBorder="1" applyAlignment="1">
      <alignment horizontal="center" vertical="top"/>
    </xf>
    <xf numFmtId="38" fontId="15" fillId="2" borderId="43" xfId="1" applyFont="1" applyFill="1" applyBorder="1" applyAlignment="1">
      <alignment horizontal="center"/>
    </xf>
    <xf numFmtId="176" fontId="15" fillId="0" borderId="43" xfId="2" applyNumberFormat="1" applyFont="1" applyBorder="1" applyAlignment="1">
      <alignment horizontal="center" vertical="top"/>
    </xf>
    <xf numFmtId="176" fontId="15" fillId="0" borderId="83" xfId="2" applyNumberFormat="1" applyFont="1" applyBorder="1" applyAlignment="1">
      <alignment horizontal="center" vertical="top"/>
    </xf>
    <xf numFmtId="38" fontId="16" fillId="0" borderId="76" xfId="0" applyNumberFormat="1" applyFont="1" applyBorder="1" applyAlignment="1">
      <alignment horizontal="center"/>
    </xf>
    <xf numFmtId="176" fontId="16" fillId="0" borderId="6" xfId="0" applyNumberFormat="1" applyFont="1" applyBorder="1" applyAlignment="1">
      <alignment horizontal="center" vertical="top"/>
    </xf>
    <xf numFmtId="38" fontId="16" fillId="0" borderId="31" xfId="0" applyNumberFormat="1" applyFont="1" applyBorder="1" applyAlignment="1">
      <alignment horizontal="center"/>
    </xf>
    <xf numFmtId="176" fontId="16" fillId="0" borderId="36" xfId="0" applyNumberFormat="1" applyFont="1" applyBorder="1" applyAlignment="1">
      <alignment horizontal="center" vertical="top"/>
    </xf>
    <xf numFmtId="0" fontId="12" fillId="0" borderId="94" xfId="0" applyFont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 wrapText="1"/>
    </xf>
    <xf numFmtId="0" fontId="12" fillId="2" borderId="9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76" fontId="16" fillId="2" borderId="5" xfId="1" applyNumberFormat="1" applyFont="1" applyFill="1" applyBorder="1" applyAlignment="1">
      <alignment horizontal="center" vertical="top" shrinkToFit="1"/>
    </xf>
    <xf numFmtId="176" fontId="16" fillId="2" borderId="6" xfId="1" applyNumberFormat="1" applyFont="1" applyFill="1" applyBorder="1" applyAlignment="1">
      <alignment horizontal="center" vertical="top" shrinkToFit="1"/>
    </xf>
    <xf numFmtId="0" fontId="18" fillId="2" borderId="9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176" fontId="12" fillId="2" borderId="5" xfId="1" applyNumberFormat="1" applyFont="1" applyFill="1" applyBorder="1" applyAlignment="1">
      <alignment horizontal="center" vertical="top" shrinkToFit="1"/>
    </xf>
    <xf numFmtId="0" fontId="13" fillId="0" borderId="9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45" xfId="0" applyFont="1" applyBorder="1" applyAlignment="1">
      <alignment vertical="center" wrapText="1"/>
    </xf>
    <xf numFmtId="0" fontId="13" fillId="0" borderId="66" xfId="0" applyFont="1" applyBorder="1">
      <alignment vertical="center"/>
    </xf>
    <xf numFmtId="0" fontId="13" fillId="0" borderId="41" xfId="0" applyFont="1" applyBorder="1" applyAlignment="1">
      <alignment horizontal="center" vertical="center"/>
    </xf>
    <xf numFmtId="38" fontId="12" fillId="2" borderId="6" xfId="1" applyFont="1" applyFill="1" applyBorder="1" applyAlignment="1">
      <alignment vertical="center" shrinkToFit="1"/>
    </xf>
    <xf numFmtId="38" fontId="12" fillId="2" borderId="64" xfId="1" applyFont="1" applyFill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0" fontId="12" fillId="0" borderId="50" xfId="0" applyFont="1" applyBorder="1" applyAlignment="1">
      <alignment vertical="center" shrinkToFi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2" borderId="0" xfId="0" applyFont="1" applyFill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76" fontId="14" fillId="2" borderId="46" xfId="1" applyNumberFormat="1" applyFont="1" applyFill="1" applyBorder="1" applyAlignment="1">
      <alignment horizontal="right" vertical="center"/>
    </xf>
    <xf numFmtId="0" fontId="14" fillId="2" borderId="11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0" borderId="8" xfId="0" applyFont="1" applyBorder="1">
      <alignment vertical="center"/>
    </xf>
    <xf numFmtId="3" fontId="14" fillId="2" borderId="46" xfId="1" applyNumberFormat="1" applyFont="1" applyFill="1" applyBorder="1" applyAlignment="1">
      <alignment horizontal="right" vertical="center"/>
    </xf>
    <xf numFmtId="38" fontId="14" fillId="2" borderId="11" xfId="1" applyFont="1" applyFill="1" applyBorder="1" applyAlignment="1">
      <alignment horizontal="right" vertical="center"/>
    </xf>
    <xf numFmtId="178" fontId="14" fillId="2" borderId="15" xfId="0" applyNumberFormat="1" applyFont="1" applyFill="1" applyBorder="1">
      <alignment vertical="center"/>
    </xf>
    <xf numFmtId="178" fontId="14" fillId="2" borderId="19" xfId="0" applyNumberFormat="1" applyFont="1" applyFill="1" applyBorder="1">
      <alignment vertical="center"/>
    </xf>
    <xf numFmtId="0" fontId="14" fillId="2" borderId="20" xfId="0" applyFont="1" applyFill="1" applyBorder="1">
      <alignment vertical="center"/>
    </xf>
    <xf numFmtId="38" fontId="14" fillId="2" borderId="20" xfId="1" applyFont="1" applyFill="1" applyBorder="1" applyAlignment="1">
      <alignment horizontal="right" vertical="center"/>
    </xf>
    <xf numFmtId="3" fontId="14" fillId="2" borderId="94" xfId="1" applyNumberFormat="1" applyFont="1" applyFill="1" applyBorder="1" applyAlignment="1">
      <alignment horizontal="right" vertical="center"/>
    </xf>
    <xf numFmtId="179" fontId="14" fillId="2" borderId="94" xfId="1" applyNumberFormat="1" applyFont="1" applyFill="1" applyBorder="1" applyAlignment="1">
      <alignment horizontal="right" vertical="center"/>
    </xf>
    <xf numFmtId="178" fontId="14" fillId="2" borderId="21" xfId="0" applyNumberFormat="1" applyFont="1" applyFill="1" applyBorder="1">
      <alignment vertical="center"/>
    </xf>
    <xf numFmtId="178" fontId="14" fillId="2" borderId="110" xfId="0" applyNumberFormat="1" applyFont="1" applyFill="1" applyBorder="1">
      <alignment vertical="center"/>
    </xf>
    <xf numFmtId="0" fontId="18" fillId="0" borderId="22" xfId="0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45" xfId="5" applyFont="1" applyFill="1" applyBorder="1" applyAlignment="1">
      <alignment horizontal="left" vertical="center"/>
    </xf>
    <xf numFmtId="0" fontId="18" fillId="0" borderId="21" xfId="0" applyFont="1" applyBorder="1" applyAlignment="1">
      <alignment horizontal="center" vertical="center" wrapText="1"/>
    </xf>
    <xf numFmtId="38" fontId="12" fillId="2" borderId="5" xfId="0" applyNumberFormat="1" applyFont="1" applyFill="1" applyBorder="1" applyAlignment="1">
      <alignment horizontal="center" vertical="center" wrapText="1"/>
    </xf>
    <xf numFmtId="38" fontId="12" fillId="2" borderId="16" xfId="0" applyNumberFormat="1" applyFont="1" applyFill="1" applyBorder="1" applyAlignment="1">
      <alignment horizontal="center" vertical="center" wrapText="1"/>
    </xf>
    <xf numFmtId="0" fontId="18" fillId="0" borderId="95" xfId="0" applyFont="1" applyFill="1" applyBorder="1" applyAlignment="1">
      <alignment horizontal="center" vertical="center" wrapText="1"/>
    </xf>
    <xf numFmtId="0" fontId="12" fillId="0" borderId="45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left" vertical="center"/>
    </xf>
    <xf numFmtId="38" fontId="12" fillId="0" borderId="2" xfId="0" applyNumberFormat="1" applyFont="1" applyFill="1" applyBorder="1" applyAlignment="1">
      <alignment horizontal="center" vertical="center" wrapText="1"/>
    </xf>
    <xf numFmtId="38" fontId="12" fillId="0" borderId="3" xfId="0" applyNumberFormat="1" applyFont="1" applyFill="1" applyBorder="1" applyAlignment="1">
      <alignment horizontal="center" vertical="center" wrapText="1"/>
    </xf>
    <xf numFmtId="38" fontId="12" fillId="0" borderId="111" xfId="0" applyNumberFormat="1" applyFont="1" applyFill="1" applyBorder="1" applyAlignment="1">
      <alignment horizontal="center" vertical="center" wrapText="1"/>
    </xf>
    <xf numFmtId="38" fontId="12" fillId="2" borderId="111" xfId="0" applyNumberFormat="1" applyFont="1" applyFill="1" applyBorder="1" applyAlignment="1">
      <alignment horizontal="center" vertical="center" wrapText="1"/>
    </xf>
    <xf numFmtId="38" fontId="13" fillId="2" borderId="90" xfId="1" applyFont="1" applyFill="1" applyBorder="1" applyAlignment="1">
      <alignment horizontal="right" vertical="center"/>
    </xf>
    <xf numFmtId="38" fontId="13" fillId="2" borderId="14" xfId="1" applyFont="1" applyFill="1" applyBorder="1" applyAlignment="1">
      <alignment horizontal="right" vertical="center"/>
    </xf>
    <xf numFmtId="38" fontId="13" fillId="2" borderId="13" xfId="1" applyFont="1" applyFill="1" applyBorder="1" applyAlignment="1">
      <alignment horizontal="right" vertical="center"/>
    </xf>
    <xf numFmtId="38" fontId="13" fillId="2" borderId="91" xfId="1" applyFont="1" applyFill="1" applyBorder="1" applyAlignment="1">
      <alignment horizontal="right" vertical="center"/>
    </xf>
    <xf numFmtId="38" fontId="13" fillId="2" borderId="18" xfId="1" applyFont="1" applyFill="1" applyBorder="1" applyAlignment="1">
      <alignment horizontal="right" vertical="center"/>
    </xf>
    <xf numFmtId="38" fontId="13" fillId="2" borderId="17" xfId="1" applyFont="1" applyFill="1" applyBorder="1" applyAlignment="1">
      <alignment horizontal="right" vertical="center"/>
    </xf>
    <xf numFmtId="38" fontId="13" fillId="2" borderId="28" xfId="1" applyFont="1" applyFill="1" applyBorder="1" applyAlignment="1">
      <alignment horizontal="right" vertical="center"/>
    </xf>
    <xf numFmtId="38" fontId="13" fillId="2" borderId="63" xfId="1" applyFont="1" applyFill="1" applyBorder="1" applyAlignment="1">
      <alignment horizontal="right" vertical="center"/>
    </xf>
    <xf numFmtId="38" fontId="13" fillId="2" borderId="62" xfId="1" applyFont="1" applyFill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38" fontId="13" fillId="0" borderId="5" xfId="1" applyFont="1" applyBorder="1">
      <alignment vertical="center"/>
    </xf>
    <xf numFmtId="38" fontId="13" fillId="0" borderId="6" xfId="1" applyFont="1" applyBorder="1">
      <alignment vertical="center"/>
    </xf>
    <xf numFmtId="38" fontId="13" fillId="2" borderId="6" xfId="1" applyFont="1" applyFill="1" applyBorder="1">
      <alignment vertical="center"/>
    </xf>
    <xf numFmtId="38" fontId="13" fillId="0" borderId="16" xfId="1" applyFont="1" applyBorder="1">
      <alignment vertical="center"/>
    </xf>
    <xf numFmtId="38" fontId="13" fillId="0" borderId="17" xfId="1" applyFont="1" applyBorder="1">
      <alignment vertical="center"/>
    </xf>
    <xf numFmtId="0" fontId="14" fillId="2" borderId="74" xfId="0" applyFont="1" applyFill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top" wrapText="1"/>
    </xf>
    <xf numFmtId="0" fontId="14" fillId="0" borderId="67" xfId="3" applyFont="1" applyBorder="1" applyAlignment="1">
      <alignment horizontal="center" vertical="center" shrinkToFit="1"/>
    </xf>
    <xf numFmtId="0" fontId="14" fillId="0" borderId="68" xfId="3" applyFont="1" applyBorder="1" applyAlignment="1">
      <alignment horizontal="center" vertical="center" shrinkToFit="1"/>
    </xf>
    <xf numFmtId="0" fontId="14" fillId="0" borderId="69" xfId="3" applyFont="1" applyBorder="1" applyAlignment="1">
      <alignment horizontal="center" vertical="center" shrinkToFit="1"/>
    </xf>
    <xf numFmtId="0" fontId="14" fillId="0" borderId="38" xfId="3" applyFont="1" applyBorder="1" applyAlignment="1">
      <alignment horizontal="center" vertical="center" textRotation="255" shrinkToFit="1"/>
    </xf>
    <xf numFmtId="0" fontId="14" fillId="0" borderId="42" xfId="3" applyFont="1" applyBorder="1" applyAlignment="1">
      <alignment horizontal="center" vertical="center" textRotation="255" shrinkToFit="1"/>
    </xf>
    <xf numFmtId="0" fontId="14" fillId="0" borderId="48" xfId="3" applyFont="1" applyBorder="1" applyAlignment="1">
      <alignment horizontal="center" vertical="center" textRotation="255" shrinkToFit="1"/>
    </xf>
    <xf numFmtId="0" fontId="14" fillId="0" borderId="39" xfId="3" applyFont="1" applyBorder="1" applyAlignment="1">
      <alignment vertical="center" shrinkToFit="1"/>
    </xf>
    <xf numFmtId="0" fontId="14" fillId="0" borderId="43" xfId="3" applyFont="1" applyBorder="1" applyAlignment="1">
      <alignment vertical="center" shrinkToFit="1"/>
    </xf>
    <xf numFmtId="0" fontId="14" fillId="0" borderId="46" xfId="3" applyFont="1" applyBorder="1" applyAlignment="1">
      <alignment vertical="center" shrinkToFit="1"/>
    </xf>
    <xf numFmtId="0" fontId="14" fillId="0" borderId="47" xfId="3" applyFont="1" applyBorder="1" applyAlignment="1">
      <alignment vertical="center" shrinkToFit="1"/>
    </xf>
    <xf numFmtId="0" fontId="14" fillId="0" borderId="49" xfId="3" applyFont="1" applyBorder="1" applyAlignment="1">
      <alignment vertical="center" shrinkToFit="1"/>
    </xf>
    <xf numFmtId="0" fontId="14" fillId="0" borderId="50" xfId="3" applyFont="1" applyBorder="1" applyAlignment="1">
      <alignment vertical="center" shrinkToFit="1"/>
    </xf>
    <xf numFmtId="0" fontId="14" fillId="0" borderId="55" xfId="3" applyFont="1" applyBorder="1" applyAlignment="1">
      <alignment horizontal="center" vertical="center" textRotation="255" shrinkToFit="1"/>
    </xf>
    <xf numFmtId="0" fontId="14" fillId="0" borderId="28" xfId="3" applyFont="1" applyBorder="1" applyAlignment="1">
      <alignment horizontal="center" vertical="center" textRotation="255" shrinkToFit="1"/>
    </xf>
    <xf numFmtId="0" fontId="14" fillId="0" borderId="56" xfId="3" applyFont="1" applyBorder="1" applyAlignment="1">
      <alignment vertical="center" shrinkToFit="1"/>
    </xf>
    <xf numFmtId="0" fontId="14" fillId="0" borderId="62" xfId="3" applyFont="1" applyBorder="1" applyAlignment="1">
      <alignment vertical="center" shrinkToFit="1"/>
    </xf>
    <xf numFmtId="0" fontId="14" fillId="0" borderId="63" xfId="3" applyFont="1" applyBorder="1" applyAlignment="1">
      <alignment vertical="center" shrinkToFit="1"/>
    </xf>
    <xf numFmtId="0" fontId="14" fillId="0" borderId="64" xfId="3" applyFont="1" applyBorder="1" applyAlignment="1">
      <alignment vertical="center" shrinkToFit="1"/>
    </xf>
    <xf numFmtId="0" fontId="14" fillId="0" borderId="31" xfId="3" applyFont="1" applyBorder="1" applyAlignment="1">
      <alignment vertical="center" shrinkToFit="1"/>
    </xf>
    <xf numFmtId="0" fontId="14" fillId="0" borderId="32" xfId="3" applyFont="1" applyBorder="1" applyAlignment="1">
      <alignment vertical="center" shrinkToFit="1"/>
    </xf>
    <xf numFmtId="0" fontId="14" fillId="0" borderId="24" xfId="3" applyFont="1" applyBorder="1" applyAlignment="1">
      <alignment horizontal="center" vertical="center" shrinkToFit="1"/>
    </xf>
    <xf numFmtId="0" fontId="14" fillId="0" borderId="25" xfId="3" applyFont="1" applyBorder="1" applyAlignment="1">
      <alignment horizontal="center" vertical="center" shrinkToFit="1"/>
    </xf>
    <xf numFmtId="0" fontId="14" fillId="0" borderId="28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4" fillId="0" borderId="33" xfId="3" applyFont="1" applyBorder="1" applyAlignment="1">
      <alignment horizontal="center" vertical="center" shrinkToFit="1"/>
    </xf>
    <xf numFmtId="0" fontId="14" fillId="0" borderId="34" xfId="3" applyFont="1" applyBorder="1" applyAlignment="1">
      <alignment horizontal="center" vertical="center" shrinkToFit="1"/>
    </xf>
    <xf numFmtId="0" fontId="14" fillId="0" borderId="26" xfId="3" applyFont="1" applyBorder="1" applyAlignment="1">
      <alignment horizontal="center" vertical="center" shrinkToFit="1"/>
    </xf>
    <xf numFmtId="0" fontId="14" fillId="0" borderId="29" xfId="3" applyFont="1" applyBorder="1" applyAlignment="1">
      <alignment horizontal="center" vertical="center" shrinkToFit="1"/>
    </xf>
    <xf numFmtId="0" fontId="14" fillId="0" borderId="35" xfId="3" applyFont="1" applyBorder="1" applyAlignment="1">
      <alignment horizontal="center" vertical="center" shrinkToFit="1"/>
    </xf>
    <xf numFmtId="0" fontId="14" fillId="0" borderId="27" xfId="3" applyFont="1" applyBorder="1" applyAlignment="1">
      <alignment horizontal="center" vertical="center" shrinkToFit="1"/>
    </xf>
    <xf numFmtId="0" fontId="14" fillId="0" borderId="26" xfId="3" applyFont="1" applyBorder="1" applyAlignment="1">
      <alignment horizontal="center" vertical="center" wrapText="1" shrinkToFit="1"/>
    </xf>
    <xf numFmtId="0" fontId="14" fillId="0" borderId="30" xfId="3" applyFont="1" applyBorder="1" applyAlignment="1">
      <alignment horizontal="center" vertical="center" shrinkToFit="1"/>
    </xf>
    <xf numFmtId="0" fontId="14" fillId="0" borderId="16" xfId="3" applyFont="1" applyBorder="1" applyAlignment="1">
      <alignment horizontal="center" vertical="center" shrinkToFit="1"/>
    </xf>
    <xf numFmtId="0" fontId="14" fillId="0" borderId="31" xfId="3" applyFont="1" applyBorder="1" applyAlignment="1">
      <alignment horizontal="center" vertical="center" shrinkToFit="1"/>
    </xf>
    <xf numFmtId="0" fontId="14" fillId="0" borderId="36" xfId="3" applyFont="1" applyBorder="1" applyAlignment="1">
      <alignment horizontal="center" vertical="center" shrinkToFit="1"/>
    </xf>
    <xf numFmtId="0" fontId="22" fillId="0" borderId="31" xfId="3" applyFont="1" applyBorder="1" applyAlignment="1">
      <alignment horizontal="center" vertical="center" wrapText="1" shrinkToFit="1"/>
    </xf>
    <xf numFmtId="0" fontId="22" fillId="0" borderId="36" xfId="3" applyFont="1" applyBorder="1" applyAlignment="1">
      <alignment horizontal="center" vertical="center" shrinkToFit="1"/>
    </xf>
    <xf numFmtId="0" fontId="14" fillId="0" borderId="32" xfId="3" applyFont="1" applyBorder="1" applyAlignment="1">
      <alignment horizontal="center" vertical="center" shrinkToFit="1"/>
    </xf>
    <xf numFmtId="0" fontId="14" fillId="0" borderId="37" xfId="3" applyFont="1" applyBorder="1" applyAlignment="1">
      <alignment horizontal="center" vertical="center" shrinkToFit="1"/>
    </xf>
    <xf numFmtId="0" fontId="17" fillId="0" borderId="84" xfId="0" applyFont="1" applyBorder="1" applyAlignment="1">
      <alignment horizontal="left" vertical="center" wrapText="1"/>
    </xf>
    <xf numFmtId="0" fontId="17" fillId="0" borderId="86" xfId="0" applyFont="1" applyBorder="1" applyAlignment="1">
      <alignment horizontal="left" vertical="center" wrapText="1"/>
    </xf>
    <xf numFmtId="176" fontId="15" fillId="0" borderId="42" xfId="2" applyNumberFormat="1" applyFont="1" applyBorder="1" applyAlignment="1">
      <alignment horizontal="center" vertical="top"/>
    </xf>
    <xf numFmtId="176" fontId="15" fillId="0" borderId="79" xfId="2" applyNumberFormat="1" applyFont="1" applyBorder="1" applyAlignment="1">
      <alignment horizontal="center" vertical="top"/>
    </xf>
    <xf numFmtId="0" fontId="15" fillId="0" borderId="8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38" fontId="15" fillId="0" borderId="47" xfId="1" applyFont="1" applyBorder="1" applyAlignment="1">
      <alignment horizontal="center" vertical="center"/>
    </xf>
    <xf numFmtId="38" fontId="15" fillId="0" borderId="5" xfId="1" applyFont="1" applyBorder="1" applyAlignment="1">
      <alignment horizontal="center" vertical="center"/>
    </xf>
    <xf numFmtId="0" fontId="17" fillId="0" borderId="84" xfId="0" applyFont="1" applyBorder="1" applyAlignment="1">
      <alignment horizontal="left" vertical="center"/>
    </xf>
    <xf numFmtId="38" fontId="15" fillId="0" borderId="43" xfId="1" applyFont="1" applyBorder="1" applyAlignment="1">
      <alignment horizontal="center" vertical="center"/>
    </xf>
    <xf numFmtId="38" fontId="15" fillId="0" borderId="47" xfId="1" applyFont="1" applyBorder="1" applyAlignment="1">
      <alignment horizontal="center"/>
    </xf>
    <xf numFmtId="38" fontId="15" fillId="0" borderId="43" xfId="1" applyFont="1" applyBorder="1" applyAlignment="1">
      <alignment horizontal="center"/>
    </xf>
    <xf numFmtId="0" fontId="15" fillId="0" borderId="82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4" xfId="0" applyFont="1" applyBorder="1">
      <alignment vertical="center"/>
    </xf>
    <xf numFmtId="38" fontId="16" fillId="0" borderId="85" xfId="1" applyFont="1" applyBorder="1" applyAlignment="1">
      <alignment horizontal="center" vertical="center"/>
    </xf>
    <xf numFmtId="38" fontId="16" fillId="0" borderId="79" xfId="1" applyFont="1" applyBorder="1" applyAlignment="1">
      <alignment horizontal="center" vertical="center"/>
    </xf>
    <xf numFmtId="0" fontId="12" fillId="2" borderId="82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7" fillId="0" borderId="66" xfId="0" applyFont="1" applyBorder="1" applyAlignment="1">
      <alignment vertical="center" wrapText="1"/>
    </xf>
    <xf numFmtId="176" fontId="16" fillId="0" borderId="42" xfId="1" applyNumberFormat="1" applyFont="1" applyBorder="1" applyAlignment="1">
      <alignment horizontal="center" vertical="top"/>
    </xf>
    <xf numFmtId="176" fontId="16" fillId="0" borderId="79" xfId="1" applyNumberFormat="1" applyFont="1" applyBorder="1" applyAlignment="1">
      <alignment horizontal="center" vertical="top"/>
    </xf>
    <xf numFmtId="0" fontId="17" fillId="0" borderId="82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84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38" fontId="16" fillId="0" borderId="87" xfId="1" applyFont="1" applyBorder="1" applyAlignment="1">
      <alignment horizontal="center" vertical="center"/>
    </xf>
    <xf numFmtId="0" fontId="17" fillId="0" borderId="84" xfId="0" applyFont="1" applyBorder="1">
      <alignment vertical="center"/>
    </xf>
    <xf numFmtId="38" fontId="16" fillId="0" borderId="85" xfId="1" applyFont="1" applyBorder="1" applyAlignment="1">
      <alignment horizontal="center"/>
    </xf>
    <xf numFmtId="38" fontId="16" fillId="0" borderId="42" xfId="1" applyFont="1" applyBorder="1" applyAlignment="1">
      <alignment horizontal="center"/>
    </xf>
    <xf numFmtId="0" fontId="12" fillId="2" borderId="41" xfId="0" applyFont="1" applyFill="1" applyBorder="1" applyAlignment="1">
      <alignment vertical="center" wrapText="1"/>
    </xf>
    <xf numFmtId="0" fontId="12" fillId="2" borderId="45" xfId="0" applyFont="1" applyFill="1" applyBorder="1" applyAlignment="1">
      <alignment vertical="center" wrapText="1"/>
    </xf>
    <xf numFmtId="0" fontId="14" fillId="0" borderId="26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90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wrapText="1" shrinkToFit="1"/>
    </xf>
    <xf numFmtId="0" fontId="14" fillId="0" borderId="91" xfId="3" applyFont="1" applyBorder="1" applyAlignment="1">
      <alignment horizontal="center" vertical="center" shrinkToFit="1"/>
    </xf>
    <xf numFmtId="0" fontId="14" fillId="0" borderId="84" xfId="3" applyFont="1" applyBorder="1" applyAlignment="1">
      <alignment horizontal="center" vertical="center" shrinkToFit="1"/>
    </xf>
    <xf numFmtId="0" fontId="14" fillId="0" borderId="86" xfId="3" applyFont="1" applyBorder="1" applyAlignment="1">
      <alignment horizontal="center" vertical="center" shrinkToFit="1"/>
    </xf>
    <xf numFmtId="0" fontId="14" fillId="2" borderId="40" xfId="0" applyFont="1" applyFill="1" applyBorder="1" applyAlignment="1">
      <alignment horizontal="center" vertical="center" shrinkToFit="1"/>
    </xf>
    <xf numFmtId="0" fontId="14" fillId="2" borderId="109" xfId="0" applyFont="1" applyFill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textRotation="255"/>
    </xf>
    <xf numFmtId="0" fontId="14" fillId="0" borderId="86" xfId="0" applyFont="1" applyBorder="1" applyAlignment="1">
      <alignment horizontal="center" vertical="center" textRotation="255"/>
    </xf>
    <xf numFmtId="0" fontId="14" fillId="0" borderId="10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8" fillId="0" borderId="9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 shrinkToFit="1"/>
    </xf>
    <xf numFmtId="0" fontId="20" fillId="0" borderId="21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textRotation="255" shrinkToFit="1"/>
    </xf>
    <xf numFmtId="0" fontId="12" fillId="0" borderId="48" xfId="0" applyFont="1" applyBorder="1" applyAlignment="1">
      <alignment horizontal="center" vertical="center" textRotation="255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left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32" xfId="3" applyFont="1" applyBorder="1" applyAlignment="1">
      <alignment horizontal="left" vertical="center" shrinkToFit="1"/>
    </xf>
    <xf numFmtId="0" fontId="12" fillId="0" borderId="63" xfId="3" applyFont="1" applyBorder="1" applyAlignment="1">
      <alignment horizontal="left" vertical="center" shrinkToFit="1"/>
    </xf>
    <xf numFmtId="0" fontId="12" fillId="0" borderId="64" xfId="3" applyFont="1" applyBorder="1" applyAlignment="1">
      <alignment horizontal="left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35" xfId="0" applyFont="1" applyBorder="1" applyAlignment="1">
      <alignment horizontal="center" vertical="center" wrapText="1" shrinkToFit="1"/>
    </xf>
    <xf numFmtId="0" fontId="12" fillId="0" borderId="90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textRotation="255" shrinkToFit="1"/>
    </xf>
    <xf numFmtId="0" fontId="12" fillId="0" borderId="81" xfId="0" applyFont="1" applyBorder="1" applyAlignment="1">
      <alignment horizontal="left" vertical="center" shrinkToFit="1"/>
    </xf>
    <xf numFmtId="0" fontId="12" fillId="0" borderId="32" xfId="0" applyFont="1" applyBorder="1" applyAlignment="1">
      <alignment horizontal="left" vertical="center" shrinkToFit="1"/>
    </xf>
    <xf numFmtId="0" fontId="17" fillId="0" borderId="29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176" fontId="16" fillId="0" borderId="42" xfId="2" applyNumberFormat="1" applyFont="1" applyBorder="1" applyAlignment="1">
      <alignment horizontal="center" vertical="top"/>
    </xf>
    <xf numFmtId="176" fontId="16" fillId="0" borderId="79" xfId="2" applyNumberFormat="1" applyFont="1" applyBorder="1" applyAlignment="1">
      <alignment horizontal="center" vertical="top"/>
    </xf>
    <xf numFmtId="0" fontId="17" fillId="0" borderId="2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6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9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35" xfId="0" applyFont="1" applyBorder="1">
      <alignment vertical="center"/>
    </xf>
    <xf numFmtId="38" fontId="16" fillId="0" borderId="42" xfId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14" fillId="2" borderId="35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textRotation="255"/>
    </xf>
    <xf numFmtId="0" fontId="14" fillId="0" borderId="35" xfId="0" applyFont="1" applyBorder="1" applyAlignment="1">
      <alignment horizontal="center" vertical="center" textRotation="255"/>
    </xf>
    <xf numFmtId="0" fontId="14" fillId="0" borderId="2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top" wrapText="1"/>
    </xf>
    <xf numFmtId="0" fontId="13" fillId="0" borderId="8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2" xfId="5" applyFont="1" applyBorder="1" applyAlignment="1">
      <alignment horizontal="center" vertical="center"/>
    </xf>
    <xf numFmtId="0" fontId="13" fillId="0" borderId="95" xfId="5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textRotation="255"/>
    </xf>
    <xf numFmtId="0" fontId="18" fillId="0" borderId="17" xfId="5" applyFont="1" applyBorder="1" applyAlignment="1">
      <alignment horizontal="center" vertical="center" textRotation="255"/>
    </xf>
    <xf numFmtId="0" fontId="14" fillId="2" borderId="49" xfId="0" applyFont="1" applyFill="1" applyBorder="1" applyAlignment="1">
      <alignment horizontal="left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textRotation="255" shrinkToFit="1"/>
    </xf>
    <xf numFmtId="0" fontId="14" fillId="2" borderId="48" xfId="0" applyFont="1" applyFill="1" applyBorder="1" applyAlignment="1">
      <alignment horizontal="center" vertical="center" textRotation="255" shrinkToFit="1"/>
    </xf>
    <xf numFmtId="0" fontId="14" fillId="2" borderId="60" xfId="0" applyFont="1" applyFill="1" applyBorder="1" applyAlignment="1">
      <alignment horizontal="center" vertical="center" shrinkToFit="1"/>
    </xf>
    <xf numFmtId="0" fontId="14" fillId="2" borderId="57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50" xfId="0" applyFont="1" applyFill="1" applyBorder="1" applyAlignment="1">
      <alignment horizontal="left" vertical="center" shrinkToFit="1"/>
    </xf>
    <xf numFmtId="0" fontId="14" fillId="2" borderId="55" xfId="0" applyFont="1" applyFill="1" applyBorder="1" applyAlignment="1">
      <alignment horizontal="center" vertical="center" textRotation="255" shrinkToFit="1"/>
    </xf>
    <xf numFmtId="0" fontId="14" fillId="2" borderId="62" xfId="0" applyFont="1" applyFill="1" applyBorder="1" applyAlignment="1">
      <alignment vertical="center" shrinkToFit="1"/>
    </xf>
    <xf numFmtId="0" fontId="14" fillId="2" borderId="63" xfId="0" applyFont="1" applyFill="1" applyBorder="1" applyAlignment="1">
      <alignment vertical="center" shrinkToFit="1"/>
    </xf>
    <xf numFmtId="0" fontId="14" fillId="2" borderId="31" xfId="0" applyFont="1" applyFill="1" applyBorder="1" applyAlignment="1">
      <alignment vertical="center" shrinkToFit="1"/>
    </xf>
    <xf numFmtId="0" fontId="14" fillId="2" borderId="64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horizontal="left" vertical="center" shrinkToFit="1"/>
    </xf>
    <xf numFmtId="0" fontId="14" fillId="2" borderId="30" xfId="0" applyFont="1" applyFill="1" applyBorder="1" applyAlignment="1">
      <alignment horizontal="left" vertical="center" shrinkToFit="1"/>
    </xf>
    <xf numFmtId="0" fontId="14" fillId="2" borderId="31" xfId="0" applyFont="1" applyFill="1" applyBorder="1" applyAlignment="1">
      <alignment horizontal="left" vertical="center" shrinkToFit="1"/>
    </xf>
    <xf numFmtId="0" fontId="14" fillId="2" borderId="62" xfId="0" applyFont="1" applyFill="1" applyBorder="1" applyAlignment="1">
      <alignment horizontal="left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101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</cellXfs>
  <cellStyles count="6">
    <cellStyle name="パーセント" xfId="2" builtinId="5"/>
    <cellStyle name="桁区切り" xfId="1" builtinId="6"/>
    <cellStyle name="桁区切り 2" xfId="4" xr:uid="{82996114-5E3E-4BB0-8CCD-76FD5B2C3D61}"/>
    <cellStyle name="標準" xfId="0" builtinId="0"/>
    <cellStyle name="標準 4" xfId="3" xr:uid="{B9DFEFEE-08BE-4CC1-8300-1756E7587B07}"/>
    <cellStyle name="標準 8" xfId="5" xr:uid="{F41B105C-5095-4710-8EFE-EA69535F726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4.xml"/><Relationship Id="rId68" Type="http://schemas.openxmlformats.org/officeDocument/2006/relationships/externalLink" Target="externalLinks/externalLink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7.xml"/><Relationship Id="rId7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5.xml"/><Relationship Id="rId69" Type="http://schemas.openxmlformats.org/officeDocument/2006/relationships/externalLink" Target="externalLinks/externalLink10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3.xml"/><Relationship Id="rId70" Type="http://schemas.openxmlformats.org/officeDocument/2006/relationships/externalLink" Target="externalLinks/externalLink11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1.xml"/><Relationship Id="rId65" Type="http://schemas.openxmlformats.org/officeDocument/2006/relationships/externalLink" Target="externalLinks/externalLink6.xml"/><Relationship Id="rId73" Type="http://schemas.openxmlformats.org/officeDocument/2006/relationships/externalLink" Target="externalLinks/externalLink14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5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5.xml"/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7.xml"/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9.xml"/><Relationship Id="rId1" Type="http://schemas.openxmlformats.org/officeDocument/2006/relationships/themeOverride" Target="../theme/themeOverride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12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3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116239316239322E-2"/>
          <c:y val="0.12437971075211844"/>
          <c:w val="0.83997264957264972"/>
          <c:h val="0.75865587224132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[1]●p5概観!$B$27</c:f>
              <c:strCache>
                <c:ptCount val="1"/>
                <c:pt idx="0">
                  <c:v>日本語教師等の数</c:v>
                </c:pt>
              </c:strCache>
            </c:strRef>
          </c:tx>
          <c:spPr>
            <a:pattFill prst="pct5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numFmt formatCode="#,###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62-48D0-9579-B35F2FF821E5}"/>
                </c:ext>
              </c:extLst>
            </c:dLbl>
            <c:dLbl>
              <c:idx val="4"/>
              <c:numFmt formatCode="#,###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C62-48D0-9579-B35F2FF821E5}"/>
                </c:ext>
              </c:extLst>
            </c:dLbl>
            <c:dLbl>
              <c:idx val="6"/>
              <c:numFmt formatCode="#,###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C62-48D0-9579-B35F2FF821E5}"/>
                </c:ext>
              </c:extLst>
            </c:dLbl>
            <c:dLbl>
              <c:idx val="9"/>
              <c:numFmt formatCode="#,###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C62-48D0-9579-B35F2FF821E5}"/>
                </c:ext>
              </c:extLst>
            </c:dLbl>
            <c:numFmt formatCode="#,###" sourceLinked="0"/>
            <c:spPr>
              <a:solidFill>
                <a:sysClr val="window" lastClr="FFFFFF"/>
              </a:solidFill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[1]●p5概観!$C$25:$L$25</c15:sqref>
                  </c15:fullRef>
                </c:ext>
              </c:extLst>
              <c:f>([1]●p5概観!$C$25,[1]●p5概観!$E$25:$L$25)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[1]●p5概観!$C$27:$L$27</c15:sqref>
                  </c15:fullRef>
                </c:ext>
              </c:extLst>
              <c:f>([1]●p5概観!$C$27,[1]●p5概観!$E$27:$L$27)</c:f>
              <c:numCache>
                <c:formatCode>General</c:formatCode>
                <c:ptCount val="9"/>
                <c:pt idx="0">
                  <c:v>8329</c:v>
                </c:pt>
                <c:pt idx="1">
                  <c:v>32949</c:v>
                </c:pt>
                <c:pt idx="2">
                  <c:v>36168</c:v>
                </c:pt>
                <c:pt idx="3">
                  <c:v>37962</c:v>
                </c:pt>
                <c:pt idx="4">
                  <c:v>39588</c:v>
                </c:pt>
                <c:pt idx="5">
                  <c:v>41606</c:v>
                </c:pt>
                <c:pt idx="6">
                  <c:v>46411</c:v>
                </c:pt>
                <c:pt idx="7">
                  <c:v>41755</c:v>
                </c:pt>
                <c:pt idx="8">
                  <c:v>39241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62-48D0-9579-B35F2FF821E5}"/>
            </c:ext>
          </c:extLst>
        </c:ser>
        <c:ser>
          <c:idx val="1"/>
          <c:order val="1"/>
          <c:tx>
            <c:strRef>
              <c:f>[1]●p5概観!$B$28</c:f>
              <c:strCache>
                <c:ptCount val="1"/>
                <c:pt idx="0">
                  <c:v>日本語学習者数</c:v>
                </c:pt>
              </c:strCache>
            </c:strRef>
          </c:tx>
          <c:spPr>
            <a:pattFill prst="dashUpDiag">
              <a:fgClr>
                <a:sysClr val="windowText" lastClr="000000"/>
              </a:fgClr>
              <a:bgClr>
                <a:sysClr val="window" lastClr="FFFFFF"/>
              </a:bgClr>
            </a:pattFill>
            <a:ln cap="rnd">
              <a:solidFill>
                <a:schemeClr val="tx1"/>
              </a:solidFill>
              <a:round/>
              <a:headEnd type="none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pattFill prst="dash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cap="rnd">
                <a:solidFill>
                  <a:schemeClr val="tx1"/>
                </a:solidFill>
                <a:miter lim="800000"/>
                <a:headEnd type="none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6-2C62-48D0-9579-B35F2FF821E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62-48D0-9579-B35F2FF821E5}"/>
              </c:ext>
            </c:extLst>
          </c:dPt>
          <c:dLbls>
            <c:dLbl>
              <c:idx val="9"/>
              <c:numFmt formatCode="#,###" sourceLinked="0"/>
              <c:spPr>
                <a:noFill/>
                <a:ln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C62-48D0-9579-B35F2FF821E5}"/>
                </c:ext>
              </c:extLst>
            </c:dLbl>
            <c:numFmt formatCode="#,###" sourceLinked="0"/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[1]●p5概観!$C$25:$L$25</c15:sqref>
                  </c15:fullRef>
                </c:ext>
              </c:extLst>
              <c:f>([1]●p5概観!$C$25,[1]●p5概観!$E$25:$L$25)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[1]●p5概観!$C$28:$L$28</c15:sqref>
                  </c15:fullRef>
                </c:ext>
              </c:extLst>
              <c:f>([1]●p5概観!$C$28,[1]●p5概観!$E$28:$L$28)</c:f>
              <c:numCache>
                <c:formatCode>General</c:formatCode>
                <c:ptCount val="9"/>
                <c:pt idx="0">
                  <c:v>60601</c:v>
                </c:pt>
                <c:pt idx="1">
                  <c:v>174359</c:v>
                </c:pt>
                <c:pt idx="2">
                  <c:v>191753</c:v>
                </c:pt>
                <c:pt idx="3">
                  <c:v>217881</c:v>
                </c:pt>
                <c:pt idx="4">
                  <c:v>239597</c:v>
                </c:pt>
                <c:pt idx="5">
                  <c:v>259711</c:v>
                </c:pt>
                <c:pt idx="6">
                  <c:v>277857</c:v>
                </c:pt>
                <c:pt idx="7">
                  <c:v>160921</c:v>
                </c:pt>
                <c:pt idx="8">
                  <c:v>123408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62-48D0-9579-B35F2FF82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0"/>
        <c:axId val="18539264"/>
        <c:axId val="18540800"/>
      </c:barChart>
      <c:lineChart>
        <c:grouping val="stacked"/>
        <c:varyColors val="0"/>
        <c:ser>
          <c:idx val="2"/>
          <c:order val="2"/>
          <c:tx>
            <c:strRef>
              <c:f>[1]●p5概観!$B$26</c:f>
              <c:strCache>
                <c:ptCount val="1"/>
                <c:pt idx="0">
                  <c:v>日本語教育実施機関
・施設等数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ysClr val="windowText" lastClr="000000">
                  <a:lumMod val="85000"/>
                  <a:lumOff val="15000"/>
                </a:sysClr>
              </a:soli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marker>
          <c:dLbls>
            <c:dLbl>
              <c:idx val="0"/>
              <c:layout>
                <c:manualLayout>
                  <c:x val="-5.1965811965811966E-2"/>
                  <c:y val="-5.0286906624934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D3-4FDF-B669-9E68D28809B8}"/>
                </c:ext>
              </c:extLst>
            </c:dLbl>
            <c:numFmt formatCode="#,###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[1]●p5概観!$C$25:$L$25</c15:sqref>
                  </c15:fullRef>
                </c:ext>
              </c:extLst>
              <c:f>([1]●p5概観!$C$25,[1]●p5概観!$E$25:$L$25)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[1]●p5概観!$C$26:$L$26</c15:sqref>
                  </c15:fullRef>
                </c:ext>
              </c:extLst>
              <c:f>([1]●p5概観!$C$26,[1]●p5概観!$E$26:$L$26)</c:f>
              <c:numCache>
                <c:formatCode>General</c:formatCode>
                <c:ptCount val="9"/>
                <c:pt idx="0">
                  <c:v>821</c:v>
                </c:pt>
                <c:pt idx="1">
                  <c:v>1893</c:v>
                </c:pt>
                <c:pt idx="2">
                  <c:v>2012</c:v>
                </c:pt>
                <c:pt idx="3">
                  <c:v>2111</c:v>
                </c:pt>
                <c:pt idx="4">
                  <c:v>2109</c:v>
                </c:pt>
                <c:pt idx="5">
                  <c:v>2290</c:v>
                </c:pt>
                <c:pt idx="6">
                  <c:v>2542</c:v>
                </c:pt>
                <c:pt idx="7">
                  <c:v>2516</c:v>
                </c:pt>
                <c:pt idx="8">
                  <c:v>2541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C62-48D0-9579-B35F2FF82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922079"/>
        <c:axId val="1073922495"/>
      </c:lineChart>
      <c:catAx>
        <c:axId val="18539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8540800"/>
        <c:crosses val="autoZero"/>
        <c:auto val="1"/>
        <c:lblAlgn val="ctr"/>
        <c:lblOffset val="100"/>
        <c:noMultiLvlLbl val="0"/>
      </c:catAx>
      <c:valAx>
        <c:axId val="18540800"/>
        <c:scaling>
          <c:orientation val="minMax"/>
          <c:max val="3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4.3647898929337674E-2"/>
              <c:y val="7.0045688938503894E-2"/>
            </c:manualLayout>
          </c:layout>
          <c:overlay val="0"/>
        </c:title>
        <c:numFmt formatCode="#,##0_);[Red]\(#,##0\)" sourceLinked="0"/>
        <c:majorTickMark val="none"/>
        <c:minorTickMark val="none"/>
        <c:tickLblPos val="nextTo"/>
        <c:crossAx val="18539264"/>
        <c:crosses val="autoZero"/>
        <c:crossBetween val="between"/>
      </c:valAx>
      <c:valAx>
        <c:axId val="1073922495"/>
        <c:scaling>
          <c:orientation val="minMax"/>
          <c:max val="2800"/>
        </c:scaling>
        <c:delete val="0"/>
        <c:axPos val="r"/>
        <c:numFmt formatCode="#,##0_);[Red]\(#,##0\)" sourceLinked="0"/>
        <c:majorTickMark val="out"/>
        <c:minorTickMark val="none"/>
        <c:tickLblPos val="nextTo"/>
        <c:crossAx val="1073922079"/>
        <c:crosses val="max"/>
        <c:crossBetween val="between"/>
        <c:majorUnit val="200"/>
      </c:valAx>
      <c:catAx>
        <c:axId val="10739220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3922495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05254727774412"/>
          <c:y val="4.1966819875215132E-3"/>
          <c:w val="0.79713369674944468"/>
          <c:h val="0.107029766819053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270747261345853"/>
          <c:y val="0.12205873842592592"/>
          <c:w val="0.54186474246186722"/>
          <c:h val="0.82904257347228905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B68-48B6-BA2D-41E61D463195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B68-48B6-BA2D-41E61D463195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B68-48B6-BA2D-41E61D463195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B68-48B6-BA2D-41E61D463195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B68-48B6-BA2D-41E61D463195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B68-48B6-BA2D-41E61D463195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B68-48B6-BA2D-41E61D463195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B68-48B6-BA2D-41E61D463195}"/>
              </c:ext>
            </c:extLst>
          </c:dPt>
          <c:dPt>
            <c:idx val="10"/>
            <c:bubble3D val="0"/>
            <c:spPr>
              <a:pattFill prst="lgCheck">
                <a:fgClr>
                  <a:srgbClr val="479747"/>
                </a:fgClr>
                <a:bgClr>
                  <a:srgbClr val="00660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B68-48B6-BA2D-41E61D463195}"/>
              </c:ext>
            </c:extLst>
          </c:dPt>
          <c:dLbls>
            <c:dLbl>
              <c:idx val="0"/>
              <c:layout>
                <c:manualLayout>
                  <c:x val="-0.12173180751173718"/>
                  <c:y val="-0.104169994212963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900899843505476"/>
                      <c:h val="0.144785879629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B68-48B6-BA2D-41E61D463195}"/>
                </c:ext>
              </c:extLst>
            </c:dLbl>
            <c:dLbl>
              <c:idx val="1"/>
              <c:layout>
                <c:manualLayout>
                  <c:x val="-9.8746087636932944E-3"/>
                  <c:y val="4.00998263888888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99687010954616"/>
                      <c:h val="0.13686111111111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B68-48B6-BA2D-41E61D463195}"/>
                </c:ext>
              </c:extLst>
            </c:dLbl>
            <c:dLbl>
              <c:idx val="2"/>
              <c:layout>
                <c:manualLayout>
                  <c:x val="-0.12472007042253522"/>
                  <c:y val="9.93266782407407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68-48B6-BA2D-41E61D463195}"/>
                </c:ext>
              </c:extLst>
            </c:dLbl>
            <c:dLbl>
              <c:idx val="3"/>
              <c:layout>
                <c:manualLayout>
                  <c:x val="-0.13118593831355699"/>
                  <c:y val="0.154857989719854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68-48B6-BA2D-41E61D463195}"/>
                </c:ext>
              </c:extLst>
            </c:dLbl>
            <c:dLbl>
              <c:idx val="4"/>
              <c:layout>
                <c:manualLayout>
                  <c:x val="-7.6260563380281685E-2"/>
                  <c:y val="0.128699508101851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504147281178961"/>
                      <c:h val="0.109656198125951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B68-48B6-BA2D-41E61D463195}"/>
                </c:ext>
              </c:extLst>
            </c:dLbl>
            <c:dLbl>
              <c:idx val="5"/>
              <c:layout>
                <c:manualLayout>
                  <c:x val="-0.13467957746478873"/>
                  <c:y val="9.2638744212962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100535643634776"/>
                      <c:h val="0.136860980103763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B68-48B6-BA2D-41E61D463195}"/>
                </c:ext>
              </c:extLst>
            </c:dLbl>
            <c:dLbl>
              <c:idx val="6"/>
              <c:layout>
                <c:manualLayout>
                  <c:x val="-0.21814456181533645"/>
                  <c:y val="7.14467592592592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59016040688576"/>
                      <c:h val="0.117566550925925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B68-48B6-BA2D-41E61D463195}"/>
                </c:ext>
              </c:extLst>
            </c:dLbl>
            <c:dLbl>
              <c:idx val="7"/>
              <c:layout>
                <c:manualLayout>
                  <c:x val="-0.10571185446009392"/>
                  <c:y val="-7.036776620370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1220657276995"/>
                      <c:h val="0.13008680555555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5B68-48B6-BA2D-41E61D463195}"/>
                </c:ext>
              </c:extLst>
            </c:dLbl>
            <c:dLbl>
              <c:idx val="8"/>
              <c:layout>
                <c:manualLayout>
                  <c:x val="0.10156602112676051"/>
                  <c:y val="-4.21213831018518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230633802816899"/>
                      <c:h val="0.146454282407407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5B68-48B6-BA2D-41E61D463195}"/>
                </c:ext>
              </c:extLst>
            </c:dLbl>
            <c:dLbl>
              <c:idx val="9"/>
              <c:layout>
                <c:manualLayout>
                  <c:x val="0.16454401408450703"/>
                  <c:y val="-1.83739872685185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205262128325509"/>
                      <c:h val="0.1300810185185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5B68-48B6-BA2D-41E61D463195}"/>
                </c:ext>
              </c:extLst>
            </c:dLbl>
            <c:dLbl>
              <c:idx val="10"/>
              <c:layout>
                <c:manualLayout>
                  <c:x val="5.4655712050078249E-2"/>
                  <c:y val="0.1653645833333333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68-48B6-BA2D-41E61D46319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[3]数量個別!$C$259:$M$259</c:f>
              <c:strCache>
                <c:ptCount val="11"/>
                <c:pt idx="0">
                  <c:v>留学生</c:v>
                </c:pt>
                <c:pt idx="1">
                  <c:v>ビジネス関係者及びその家族</c:v>
                </c:pt>
                <c:pt idx="2">
                  <c:v>研修生技能実習生</c:v>
                </c:pt>
                <c:pt idx="3">
                  <c:v>日本人の配偶者等</c:v>
                </c:pt>
                <c:pt idx="4">
                  <c:v>日系人及びその家族</c:v>
                </c:pt>
                <c:pt idx="5">
                  <c:v>中国帰国者及びその家族</c:v>
                </c:pt>
                <c:pt idx="6">
                  <c:v>特定技能</c:v>
                </c:pt>
                <c:pt idx="7">
                  <c:v>難民及びその家族</c:v>
                </c:pt>
                <c:pt idx="8">
                  <c:v>短期滞在（観光含む)</c:v>
                </c:pt>
                <c:pt idx="9">
                  <c:v>その他</c:v>
                </c:pt>
                <c:pt idx="10">
                  <c:v>不明</c:v>
                </c:pt>
              </c:strCache>
            </c:strRef>
          </c:cat>
          <c:val>
            <c:numRef>
              <c:f>[3]数量個別!$C$260:$M$260</c:f>
              <c:numCache>
                <c:formatCode>General</c:formatCode>
                <c:ptCount val="11"/>
                <c:pt idx="0">
                  <c:v>82619</c:v>
                </c:pt>
                <c:pt idx="1">
                  <c:v>10302</c:v>
                </c:pt>
                <c:pt idx="2">
                  <c:v>6791</c:v>
                </c:pt>
                <c:pt idx="3">
                  <c:v>5721</c:v>
                </c:pt>
                <c:pt idx="4">
                  <c:v>3968</c:v>
                </c:pt>
                <c:pt idx="5">
                  <c:v>1706</c:v>
                </c:pt>
                <c:pt idx="6">
                  <c:v>472</c:v>
                </c:pt>
                <c:pt idx="7">
                  <c:v>311</c:v>
                </c:pt>
                <c:pt idx="8">
                  <c:v>146</c:v>
                </c:pt>
                <c:pt idx="9">
                  <c:v>411</c:v>
                </c:pt>
                <c:pt idx="10">
                  <c:v>10961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68-48B6-BA2D-41E61D4631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9132198748043819"/>
          <c:y val="9.1739629629629657E-2"/>
          <c:w val="0.41303110328638498"/>
          <c:h val="0.78200555555555551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0C-4BB8-93CD-AE804AE41DE9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90C-4BB8-93CD-AE804AE41DE9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90C-4BB8-93CD-AE804AE41DE9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90C-4BB8-93CD-AE804AE41DE9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90C-4BB8-93CD-AE804AE41DE9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90C-4BB8-93CD-AE804AE41DE9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90C-4BB8-93CD-AE804AE41DE9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90C-4BB8-93CD-AE804AE41DE9}"/>
              </c:ext>
            </c:extLst>
          </c:dPt>
          <c:dLbls>
            <c:dLbl>
              <c:idx val="0"/>
              <c:layout>
                <c:manualLayout>
                  <c:x val="8.1271877862759481E-3"/>
                  <c:y val="-3.97074190177638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0C-4BB8-93CD-AE804AE41DE9}"/>
                </c:ext>
              </c:extLst>
            </c:dLbl>
            <c:dLbl>
              <c:idx val="1"/>
              <c:layout>
                <c:manualLayout>
                  <c:x val="-1.093216152612974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0C-4BB8-93CD-AE804AE41DE9}"/>
                </c:ext>
              </c:extLst>
            </c:dLbl>
            <c:dLbl>
              <c:idx val="2"/>
              <c:layout>
                <c:manualLayout>
                  <c:x val="6.4659980710488341E-2"/>
                  <c:y val="2.34450342094124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75670970266041"/>
                      <c:h val="0.101432592592592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90C-4BB8-93CD-AE804AE41DE9}"/>
                </c:ext>
              </c:extLst>
            </c:dLbl>
            <c:dLbl>
              <c:idx val="3"/>
              <c:layout>
                <c:manualLayout>
                  <c:x val="-2.3099960876369327E-2"/>
                  <c:y val="-1.7246714344731083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0C-4BB8-93CD-AE804AE41DE9}"/>
                </c:ext>
              </c:extLst>
            </c:dLbl>
            <c:dLbl>
              <c:idx val="4"/>
              <c:layout>
                <c:manualLayout>
                  <c:x val="-9.1564553990610351E-2"/>
                  <c:y val="-0.1092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179577464788733"/>
                      <c:h val="0.136407407407407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90C-4BB8-93CD-AE804AE41DE9}"/>
                </c:ext>
              </c:extLst>
            </c:dLbl>
            <c:dLbl>
              <c:idx val="7"/>
              <c:layout>
                <c:manualLayout>
                  <c:x val="-5.4660807630648742E-3"/>
                  <c:y val="3.13901330513219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0C-4BB8-93CD-AE804AE41D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[3]数量個別!$C$253:$H$253</c:f>
              <c:strCache>
                <c:ptCount val="6"/>
                <c:pt idx="0">
                  <c:v>1年未満</c:v>
                </c:pt>
                <c:pt idx="1">
                  <c:v>1年～3年</c:v>
                </c:pt>
                <c:pt idx="2">
                  <c:v>3年～5年</c:v>
                </c:pt>
                <c:pt idx="3">
                  <c:v>5年～10年</c:v>
                </c:pt>
                <c:pt idx="4">
                  <c:v>10年～</c:v>
                </c:pt>
                <c:pt idx="5">
                  <c:v>把握していない</c:v>
                </c:pt>
              </c:strCache>
            </c:strRef>
          </c:cat>
          <c:val>
            <c:numRef>
              <c:f>[3]数量個別!$C$254:$H$254</c:f>
              <c:numCache>
                <c:formatCode>General</c:formatCode>
                <c:ptCount val="6"/>
                <c:pt idx="0">
                  <c:v>31302</c:v>
                </c:pt>
                <c:pt idx="1">
                  <c:v>28646</c:v>
                </c:pt>
                <c:pt idx="2">
                  <c:v>9961</c:v>
                </c:pt>
                <c:pt idx="3">
                  <c:v>4100</c:v>
                </c:pt>
                <c:pt idx="4">
                  <c:v>3686</c:v>
                </c:pt>
                <c:pt idx="5">
                  <c:v>45713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90C-4BB8-93CD-AE804AE41D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708143890056887"/>
          <c:y val="0.15427124183006535"/>
          <c:w val="0.48135172143974952"/>
          <c:h val="0.80414052287581683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406-4B43-92E4-5F076FF2C65A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406-4B43-92E4-5F076FF2C65A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406-4B43-92E4-5F076FF2C65A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406-4B43-92E4-5F076FF2C65A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406-4B43-92E4-5F076FF2C65A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406-4B43-92E4-5F076FF2C65A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406-4B43-92E4-5F076FF2C65A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406-4B43-92E4-5F076FF2C65A}"/>
              </c:ext>
            </c:extLst>
          </c:dPt>
          <c:dLbls>
            <c:dLbl>
              <c:idx val="0"/>
              <c:layout>
                <c:manualLayout>
                  <c:x val="0.11446895690848283"/>
                  <c:y val="-0.171147946832711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06-4B43-92E4-5F076FF2C65A}"/>
                </c:ext>
              </c:extLst>
            </c:dLbl>
            <c:dLbl>
              <c:idx val="1"/>
              <c:layout>
                <c:manualLayout>
                  <c:x val="-0.11108039906103287"/>
                  <c:y val="0.160688235294117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06-4B43-92E4-5F076FF2C65A}"/>
                </c:ext>
              </c:extLst>
            </c:dLbl>
            <c:dLbl>
              <c:idx val="2"/>
              <c:layout>
                <c:manualLayout>
                  <c:x val="-0.11370872456964007"/>
                  <c:y val="9.8216993464052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06-4B43-92E4-5F076FF2C65A}"/>
                </c:ext>
              </c:extLst>
            </c:dLbl>
            <c:dLbl>
              <c:idx val="3"/>
              <c:layout>
                <c:manualLayout>
                  <c:x val="-0.1998988654147105"/>
                  <c:y val="8.56470588235294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06-4B43-92E4-5F076FF2C65A}"/>
                </c:ext>
              </c:extLst>
            </c:dLbl>
            <c:dLbl>
              <c:idx val="4"/>
              <c:layout>
                <c:manualLayout>
                  <c:x val="-0.10183724569640062"/>
                  <c:y val="-4.1758496732026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06-4B43-92E4-5F076FF2C65A}"/>
                </c:ext>
              </c:extLst>
            </c:dLbl>
            <c:dLbl>
              <c:idx val="5"/>
              <c:layout>
                <c:manualLayout>
                  <c:x val="1.2421752738654148E-2"/>
                  <c:y val="-4.92529411764705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06-4B43-92E4-5F076FF2C65A}"/>
                </c:ext>
              </c:extLst>
            </c:dLbl>
            <c:dLbl>
              <c:idx val="6"/>
              <c:layout>
                <c:manualLayout>
                  <c:x val="0.15683915358188197"/>
                  <c:y val="-3.339472133321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06-4B43-92E4-5F076FF2C65A}"/>
                </c:ext>
              </c:extLst>
            </c:dLbl>
            <c:dLbl>
              <c:idx val="7"/>
              <c:layout>
                <c:manualLayout>
                  <c:x val="0.23865743107238668"/>
                  <c:y val="2.7215711821961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06-4B43-92E4-5F076FF2C6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'[3]●p21-p23出身地域別'!$A$6:$A$13</c:f>
              <c:strCache>
                <c:ptCount val="8"/>
                <c:pt idx="0">
                  <c:v>アジア地域</c:v>
                </c:pt>
                <c:pt idx="1">
                  <c:v>南アメリカ地域</c:v>
                </c:pt>
                <c:pt idx="2">
                  <c:v>北アメリカ地域</c:v>
                </c:pt>
                <c:pt idx="3">
                  <c:v>ヨーロッパ地域</c:v>
                </c:pt>
                <c:pt idx="4">
                  <c:v>ロシア・NIS諸国</c:v>
                </c:pt>
                <c:pt idx="5">
                  <c:v>アフリカ地域</c:v>
                </c:pt>
                <c:pt idx="6">
                  <c:v>大洋州</c:v>
                </c:pt>
                <c:pt idx="7">
                  <c:v>把握していない</c:v>
                </c:pt>
              </c:strCache>
            </c:strRef>
          </c:cat>
          <c:val>
            <c:numRef>
              <c:f>'[3]●p21-p23出身地域別'!$C$6:$C$13</c:f>
              <c:numCache>
                <c:formatCode>General</c:formatCode>
                <c:ptCount val="8"/>
                <c:pt idx="0">
                  <c:v>0.88130429145598344</c:v>
                </c:pt>
                <c:pt idx="1">
                  <c:v>4.185304032153507E-2</c:v>
                </c:pt>
                <c:pt idx="2">
                  <c:v>2.0800920523791001E-2</c:v>
                </c:pt>
                <c:pt idx="3">
                  <c:v>2.0436276416439778E-2</c:v>
                </c:pt>
                <c:pt idx="4">
                  <c:v>6.8715156229741991E-3</c:v>
                </c:pt>
                <c:pt idx="5">
                  <c:v>6.3448074679113182E-3</c:v>
                </c:pt>
                <c:pt idx="6">
                  <c:v>3.0143912874367952E-3</c:v>
                </c:pt>
                <c:pt idx="7">
                  <c:v>1.9374756903928432E-2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406-4B43-92E4-5F076FF2C6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944053208137715"/>
          <c:y val="0.22897712418300653"/>
          <c:w val="0.4366334115805946"/>
          <c:h val="0.72943464052287565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9-431C-97AB-A48868DCF7B1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9-431C-97AB-A48868DCF7B1}"/>
              </c:ext>
            </c:extLst>
          </c:dPt>
          <c:dPt>
            <c:idx val="2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9-431C-97AB-A48868DCF7B1}"/>
              </c:ext>
            </c:extLst>
          </c:dPt>
          <c:dPt>
            <c:idx val="3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9-431C-97AB-A48868DCF7B1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9-431C-97AB-A48868DCF7B1}"/>
              </c:ext>
            </c:extLst>
          </c:dPt>
          <c:dPt>
            <c:idx val="5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9-431C-97AB-A48868DCF7B1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9-431C-97AB-A48868DCF7B1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9-431C-97AB-A48868DCF7B1}"/>
              </c:ext>
            </c:extLst>
          </c:dPt>
          <c:dLbls>
            <c:dLbl>
              <c:idx val="0"/>
              <c:layout>
                <c:manualLayout>
                  <c:x val="0.19766189924322022"/>
                  <c:y val="-0.24419889974911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9-431C-97AB-A48868DCF7B1}"/>
                </c:ext>
              </c:extLst>
            </c:dLbl>
            <c:dLbl>
              <c:idx val="1"/>
              <c:layout>
                <c:manualLayout>
                  <c:x val="-0.16340786384976524"/>
                  <c:y val="0.149411764705882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9-431C-97AB-A48868DCF7B1}"/>
                </c:ext>
              </c:extLst>
            </c:dLbl>
            <c:dLbl>
              <c:idx val="2"/>
              <c:layout>
                <c:manualLayout>
                  <c:x val="-0.19164123630672927"/>
                  <c:y val="6.0023529411764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9-431C-97AB-A48868DCF7B1}"/>
                </c:ext>
              </c:extLst>
            </c:dLbl>
            <c:dLbl>
              <c:idx val="3"/>
              <c:layout>
                <c:manualLayout>
                  <c:x val="-0.2193086854460094"/>
                  <c:y val="-4.25339869281045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49-431C-97AB-A48868DCF7B1}"/>
                </c:ext>
              </c:extLst>
            </c:dLbl>
            <c:dLbl>
              <c:idx val="4"/>
              <c:layout>
                <c:manualLayout>
                  <c:x val="-6.3023278560250445E-2"/>
                  <c:y val="-0.10967320261437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0133020344288"/>
                      <c:h val="0.136960784313725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849-431C-97AB-A48868DCF7B1}"/>
                </c:ext>
              </c:extLst>
            </c:dLbl>
            <c:dLbl>
              <c:idx val="5"/>
              <c:layout>
                <c:manualLayout>
                  <c:x val="6.7437793427230094E-2"/>
                  <c:y val="-9.91516339869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9-431C-97AB-A48868DCF7B1}"/>
                </c:ext>
              </c:extLst>
            </c:dLbl>
            <c:dLbl>
              <c:idx val="6"/>
              <c:layout>
                <c:manualLayout>
                  <c:x val="0.24378090766823152"/>
                  <c:y val="-9.6765359477124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866827718982037"/>
                      <c:h val="7.01289147997450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849-431C-97AB-A48868DCF7B1}"/>
                </c:ext>
              </c:extLst>
            </c:dLbl>
            <c:dLbl>
              <c:idx val="7"/>
              <c:layout>
                <c:manualLayout>
                  <c:x val="0.19910668799521644"/>
                  <c:y val="5.01745827385446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49-431C-97AB-A48868DCF7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'[1]●p22-p24出身地域別'!$A$18:$A$25</c:f>
              <c:strCache>
                <c:ptCount val="8"/>
                <c:pt idx="0">
                  <c:v>アジア地域</c:v>
                </c:pt>
                <c:pt idx="1">
                  <c:v>ヨーロッパ地域</c:v>
                </c:pt>
                <c:pt idx="2">
                  <c:v>アフリカ地域</c:v>
                </c:pt>
                <c:pt idx="3">
                  <c:v>北アメリカ地域</c:v>
                </c:pt>
                <c:pt idx="4">
                  <c:v>ロシア・NIS諸国</c:v>
                </c:pt>
                <c:pt idx="5">
                  <c:v>南アメリカ地域</c:v>
                </c:pt>
                <c:pt idx="6">
                  <c:v>大洋州</c:v>
                </c:pt>
                <c:pt idx="7">
                  <c:v>把握していない</c:v>
                </c:pt>
              </c:strCache>
            </c:strRef>
          </c:cat>
          <c:val>
            <c:numRef>
              <c:f>'[1]●p22-p24出身地域別'!$C$18:$C$25</c:f>
              <c:numCache>
                <c:formatCode>General</c:formatCode>
                <c:ptCount val="8"/>
                <c:pt idx="0">
                  <c:v>0.93733525041936261</c:v>
                </c:pt>
                <c:pt idx="1">
                  <c:v>1.488138030194105E-2</c:v>
                </c:pt>
                <c:pt idx="2">
                  <c:v>6.2544931703810208E-3</c:v>
                </c:pt>
                <c:pt idx="3">
                  <c:v>5.3678408818595737E-3</c:v>
                </c:pt>
                <c:pt idx="4">
                  <c:v>4.5530793194344596E-3</c:v>
                </c:pt>
                <c:pt idx="5">
                  <c:v>3.3788641265276777E-3</c:v>
                </c:pt>
                <c:pt idx="6">
                  <c:v>1.6055595494847831E-3</c:v>
                </c:pt>
                <c:pt idx="7">
                  <c:v>2.6623532231008867E-2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849-431C-97AB-A48868DCF7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689358372456966"/>
          <c:y val="0.20822549019607844"/>
          <c:w val="0.4490551643192488"/>
          <c:h val="0.75018627450980391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75-492B-ACC7-49E37E0DC94C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A75-492B-ACC7-49E37E0DC94C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A75-492B-ACC7-49E37E0DC94C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A75-492B-ACC7-49E37E0DC94C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A75-492B-ACC7-49E37E0DC94C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A75-492B-ACC7-49E37E0DC94C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A75-492B-ACC7-49E37E0DC94C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A75-492B-ACC7-49E37E0DC94C}"/>
              </c:ext>
            </c:extLst>
          </c:dPt>
          <c:dLbls>
            <c:dLbl>
              <c:idx val="0"/>
              <c:layout>
                <c:manualLayout>
                  <c:x val="8.3101126192106536E-2"/>
                  <c:y val="-0.15027624599945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75-492B-ACC7-49E37E0DC94C}"/>
                </c:ext>
              </c:extLst>
            </c:dLbl>
            <c:dLbl>
              <c:idx val="1"/>
              <c:layout>
                <c:manualLayout>
                  <c:x val="-0.11575430359937403"/>
                  <c:y val="0.187365032679738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75-492B-ACC7-49E37E0DC94C}"/>
                </c:ext>
              </c:extLst>
            </c:dLbl>
            <c:dLbl>
              <c:idx val="2"/>
              <c:layout>
                <c:manualLayout>
                  <c:x val="-0.1449164710485133"/>
                  <c:y val="0.1499640522875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75-492B-ACC7-49E37E0DC94C}"/>
                </c:ext>
              </c:extLst>
            </c:dLbl>
            <c:dLbl>
              <c:idx val="3"/>
              <c:layout>
                <c:manualLayout>
                  <c:x val="-0.14056924882629107"/>
                  <c:y val="5.41702614379084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75-492B-ACC7-49E37E0DC94C}"/>
                </c:ext>
              </c:extLst>
            </c:dLbl>
            <c:dLbl>
              <c:idx val="4"/>
              <c:layout>
                <c:manualLayout>
                  <c:x val="-0.12305262128325509"/>
                  <c:y val="-6.95267973856209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75-492B-ACC7-49E37E0DC94C}"/>
                </c:ext>
              </c:extLst>
            </c:dLbl>
            <c:dLbl>
              <c:idx val="5"/>
              <c:layout>
                <c:manualLayout>
                  <c:x val="8.2883215962441317E-2"/>
                  <c:y val="-9.16192810457516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75-492B-ACC7-49E37E0DC94C}"/>
                </c:ext>
              </c:extLst>
            </c:dLbl>
            <c:dLbl>
              <c:idx val="6"/>
              <c:layout>
                <c:manualLayout>
                  <c:x val="0.18309800469483567"/>
                  <c:y val="-8.0807516339869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75-492B-ACC7-49E37E0DC94C}"/>
                </c:ext>
              </c:extLst>
            </c:dLbl>
            <c:dLbl>
              <c:idx val="7"/>
              <c:layout>
                <c:manualLayout>
                  <c:x val="0.30695833333333333"/>
                  <c:y val="-4.04379084967320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75-492B-ACC7-49E37E0DC9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'[1]●p22-p24出身地域別'!$A$30:$A$37</c:f>
              <c:strCache>
                <c:ptCount val="8"/>
                <c:pt idx="0">
                  <c:v>アジア地域</c:v>
                </c:pt>
                <c:pt idx="1">
                  <c:v>南アメリカ地域</c:v>
                </c:pt>
                <c:pt idx="2">
                  <c:v>北アメリカ地域</c:v>
                </c:pt>
                <c:pt idx="3">
                  <c:v>ヨーロッパ地域</c:v>
                </c:pt>
                <c:pt idx="4">
                  <c:v>ロシア・NIS諸国</c:v>
                </c:pt>
                <c:pt idx="5">
                  <c:v>アフリカ地域</c:v>
                </c:pt>
                <c:pt idx="6">
                  <c:v>大洋州</c:v>
                </c:pt>
                <c:pt idx="7">
                  <c:v>把握していない</c:v>
                </c:pt>
              </c:strCache>
            </c:strRef>
          </c:cat>
          <c:val>
            <c:numRef>
              <c:f>'[1]●p22-p24出身地域別'!$C$30:$C$37</c:f>
              <c:numCache>
                <c:formatCode>General</c:formatCode>
                <c:ptCount val="8"/>
                <c:pt idx="0">
                  <c:v>0.85267758760008816</c:v>
                </c:pt>
                <c:pt idx="1">
                  <c:v>6.1509831288719119E-2</c:v>
                </c:pt>
                <c:pt idx="2">
                  <c:v>2.8685815029750972E-2</c:v>
                </c:pt>
                <c:pt idx="3">
                  <c:v>2.3274321114620827E-2</c:v>
                </c:pt>
                <c:pt idx="4">
                  <c:v>8.0560248781801711E-3</c:v>
                </c:pt>
                <c:pt idx="5">
                  <c:v>6.3909498273708957E-3</c:v>
                </c:pt>
                <c:pt idx="6">
                  <c:v>3.7341756654178603E-3</c:v>
                </c:pt>
                <c:pt idx="7">
                  <c:v>1.5671294595852005E-2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A75-492B-ACC7-49E37E0DC9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931533646322381"/>
          <c:y val="0.10861770833333333"/>
          <c:w val="0.44280731611893581"/>
          <c:h val="0.78598298611111106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53-4F32-B5A5-CFFB246BA4F0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53-4F32-B5A5-CFFB246BA4F0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53-4F32-B5A5-CFFB246BA4F0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53-4F32-B5A5-CFFB246BA4F0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53-4F32-B5A5-CFFB246BA4F0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53-4F32-B5A5-CFFB246BA4F0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53-4F32-B5A5-CFFB246BA4F0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53-4F32-B5A5-CFFB246BA4F0}"/>
              </c:ext>
            </c:extLst>
          </c:dPt>
          <c:dPt>
            <c:idx val="8"/>
            <c:bubble3D val="0"/>
            <c:spPr>
              <a:pattFill prst="dashUpDiag">
                <a:fgClr>
                  <a:sysClr val="window" lastClr="FFFFFF">
                    <a:lumMod val="95000"/>
                  </a:sysClr>
                </a:fgClr>
                <a:bgClr>
                  <a:srgbClr val="E7E6E6">
                    <a:lumMod val="75000"/>
                  </a:srgb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53-4F32-B5A5-CFFB246BA4F0}"/>
              </c:ext>
            </c:extLst>
          </c:dPt>
          <c:dPt>
            <c:idx val="9"/>
            <c:bubble3D val="0"/>
            <c:spPr>
              <a:pattFill prst="ltDnDiag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53-4F32-B5A5-CFFB246BA4F0}"/>
              </c:ext>
            </c:extLst>
          </c:dPt>
          <c:dPt>
            <c:idx val="10"/>
            <c:bubble3D val="0"/>
            <c:spPr>
              <a:pattFill prst="narHorz">
                <a:fgClr>
                  <a:srgbClr val="5B9BD5">
                    <a:lumMod val="20000"/>
                    <a:lumOff val="80000"/>
                  </a:srgbClr>
                </a:fgClr>
                <a:bgClr>
                  <a:srgbClr val="5B9BD5">
                    <a:lumMod val="60000"/>
                    <a:lumOff val="40000"/>
                  </a:srgb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53-4F32-B5A5-CFFB246BA4F0}"/>
              </c:ext>
            </c:extLst>
          </c:dPt>
          <c:dLbls>
            <c:dLbl>
              <c:idx val="0"/>
              <c:layout>
                <c:manualLayout>
                  <c:x val="2.6683000346553404E-3"/>
                  <c:y val="-2.2988505747126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53-4F32-B5A5-CFFB246BA4F0}"/>
                </c:ext>
              </c:extLst>
            </c:dLbl>
            <c:dLbl>
              <c:idx val="1"/>
              <c:layout>
                <c:manualLayout>
                  <c:x val="7.777475103227245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53-4F32-B5A5-CFFB246BA4F0}"/>
                </c:ext>
              </c:extLst>
            </c:dLbl>
            <c:dLbl>
              <c:idx val="2"/>
              <c:layout>
                <c:manualLayout>
                  <c:x val="-1.910610713067217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53-4F32-B5A5-CFFB246BA4F0}"/>
                </c:ext>
              </c:extLst>
            </c:dLbl>
            <c:dLbl>
              <c:idx val="3"/>
              <c:layout>
                <c:manualLayout>
                  <c:x val="-6.1412487205731829E-2"/>
                  <c:y val="1.2539184952978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53-4F32-B5A5-CFFB246BA4F0}"/>
                </c:ext>
              </c:extLst>
            </c:dLbl>
            <c:dLbl>
              <c:idx val="4"/>
              <c:layout>
                <c:manualLayout>
                  <c:x val="-0.12761541471048513"/>
                  <c:y val="2.99479166666666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53-4F32-B5A5-CFFB246BA4F0}"/>
                </c:ext>
              </c:extLst>
            </c:dLbl>
            <c:dLbl>
              <c:idx val="5"/>
              <c:layout>
                <c:manualLayout>
                  <c:x val="-3.4959115805946794E-2"/>
                  <c:y val="1.46291666666665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53-4F32-B5A5-CFFB246BA4F0}"/>
                </c:ext>
              </c:extLst>
            </c:dLbl>
            <c:dLbl>
              <c:idx val="6"/>
              <c:layout>
                <c:manualLayout>
                  <c:x val="-0.15147848200312988"/>
                  <c:y val="4.65972222222222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53-4F32-B5A5-CFFB246BA4F0}"/>
                </c:ext>
              </c:extLst>
            </c:dLbl>
            <c:dLbl>
              <c:idx val="7"/>
              <c:layout>
                <c:manualLayout>
                  <c:x val="-3.8848787167449161E-2"/>
                  <c:y val="1.1891319444444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53-4F32-B5A5-CFFB246BA4F0}"/>
                </c:ext>
              </c:extLst>
            </c:dLbl>
            <c:dLbl>
              <c:idx val="8"/>
              <c:layout>
                <c:manualLayout>
                  <c:x val="-0.10308939749608766"/>
                  <c:y val="-6.917569444444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B53-4F32-B5A5-CFFB246BA4F0}"/>
                </c:ext>
              </c:extLst>
            </c:dLbl>
            <c:dLbl>
              <c:idx val="9"/>
              <c:layout>
                <c:manualLayout>
                  <c:x val="-1.1302034428795014E-2"/>
                  <c:y val="-5.24767361111110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B53-4F32-B5A5-CFFB246BA4F0}"/>
                </c:ext>
              </c:extLst>
            </c:dLbl>
            <c:dLbl>
              <c:idx val="10"/>
              <c:layout>
                <c:manualLayout>
                  <c:x val="-3.002388263391334E-2"/>
                  <c:y val="-2.9258098223615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B53-4F32-B5A5-CFFB246BA4F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[3]●p24国・地域別トップ20!$U$6:$U$16</c:f>
              <c:strCache>
                <c:ptCount val="11"/>
                <c:pt idx="0">
                  <c:v>中国</c:v>
                </c:pt>
                <c:pt idx="1">
                  <c:v>ベトナム</c:v>
                </c:pt>
                <c:pt idx="2">
                  <c:v>フィリピン</c:v>
                </c:pt>
                <c:pt idx="3">
                  <c:v>韓国</c:v>
                </c:pt>
                <c:pt idx="4">
                  <c:v>インドネシア</c:v>
                </c:pt>
                <c:pt idx="5">
                  <c:v>ネパール</c:v>
                </c:pt>
                <c:pt idx="6">
                  <c:v>ブラジル</c:v>
                </c:pt>
                <c:pt idx="7">
                  <c:v>タイ</c:v>
                </c:pt>
                <c:pt idx="8">
                  <c:v>台湾</c:v>
                </c:pt>
                <c:pt idx="9">
                  <c:v>アメリカ</c:v>
                </c:pt>
                <c:pt idx="10">
                  <c:v>その他</c:v>
                </c:pt>
              </c:strCache>
            </c:strRef>
          </c:cat>
          <c:val>
            <c:numRef>
              <c:f>[3]●p24国・地域別トップ20!$V$6:$V$16</c:f>
              <c:numCache>
                <c:formatCode>General</c:formatCode>
                <c:ptCount val="11"/>
                <c:pt idx="0">
                  <c:v>47997</c:v>
                </c:pt>
                <c:pt idx="1">
                  <c:v>24735</c:v>
                </c:pt>
                <c:pt idx="2">
                  <c:v>5952</c:v>
                </c:pt>
                <c:pt idx="3">
                  <c:v>4702</c:v>
                </c:pt>
                <c:pt idx="4">
                  <c:v>4677</c:v>
                </c:pt>
                <c:pt idx="5">
                  <c:v>4291</c:v>
                </c:pt>
                <c:pt idx="6">
                  <c:v>3698</c:v>
                </c:pt>
                <c:pt idx="7">
                  <c:v>2285</c:v>
                </c:pt>
                <c:pt idx="8">
                  <c:v>2038</c:v>
                </c:pt>
                <c:pt idx="9">
                  <c:v>1996</c:v>
                </c:pt>
                <c:pt idx="10">
                  <c:v>21037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53-4F32-B5A5-CFFB246BA4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02310356036613E-2"/>
          <c:y val="7.6712282757197034E-2"/>
          <c:w val="0.86225238221885514"/>
          <c:h val="0.8417677189454145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'[1]●p26,31概観（養成）'!$H$6</c:f>
              <c:strCache>
                <c:ptCount val="1"/>
                <c:pt idx="0">
                  <c:v>教師等の数</c:v>
                </c:pt>
              </c:strCache>
            </c:strRef>
          </c:tx>
          <c:spPr>
            <a:pattFill prst="pct10"/>
            <a:ln>
              <a:solidFill>
                <a:sysClr val="windowText" lastClr="000000"/>
              </a:solidFill>
            </a:ln>
          </c:spPr>
          <c:invertIfNegative val="0"/>
          <c:dLbls>
            <c:numFmt formatCode="#,##0_);[Red]\(#,##0\)" sourceLinked="0"/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'[1]●p26,31概観（養成）'!$I$4:$T$4</c15:sqref>
                  </c15:fullRef>
                </c:ext>
              </c:extLst>
              <c:f>('[1]●p26,31概観（養成）'!$I$4,'[1]●p26,31概観（養成）'!$M$4:$T$4)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'[1]●p26,31概観（養成）'!$I$6:$T$6</c15:sqref>
                  </c15:fullRef>
                </c:ext>
              </c:extLst>
              <c:f>('[1]●p26,31概観（養成）'!$I$6,'[1]●p26,31概観（養成）'!$M$6:$T$6)</c:f>
              <c:numCache>
                <c:formatCode>General</c:formatCode>
                <c:ptCount val="9"/>
                <c:pt idx="0">
                  <c:v>1771</c:v>
                </c:pt>
                <c:pt idx="1">
                  <c:v>4271</c:v>
                </c:pt>
                <c:pt idx="2">
                  <c:v>3866</c:v>
                </c:pt>
                <c:pt idx="3">
                  <c:v>4297</c:v>
                </c:pt>
                <c:pt idx="4">
                  <c:v>4259</c:v>
                </c:pt>
                <c:pt idx="5">
                  <c:v>4078</c:v>
                </c:pt>
                <c:pt idx="6">
                  <c:v>4701</c:v>
                </c:pt>
                <c:pt idx="7">
                  <c:v>4546</c:v>
                </c:pt>
                <c:pt idx="8">
                  <c:v>4810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A-46BA-99C6-D9F6A60F4C01}"/>
            </c:ext>
          </c:extLst>
        </c:ser>
        <c:ser>
          <c:idx val="2"/>
          <c:order val="2"/>
          <c:tx>
            <c:strRef>
              <c:f>'[1]●p26,31概観（養成）'!$H$7</c:f>
              <c:strCache>
                <c:ptCount val="1"/>
                <c:pt idx="0">
                  <c:v>受講者数</c:v>
                </c:pt>
              </c:strCache>
            </c:strRef>
          </c:tx>
          <c:spPr>
            <a:pattFill prst="dashUpDiag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0921969234462035E-2"/>
                  <c:y val="-7.66875735723783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EA-46BA-99C6-D9F6A60F4C01}"/>
                </c:ext>
              </c:extLst>
            </c:dLbl>
            <c:dLbl>
              <c:idx val="2"/>
              <c:layout>
                <c:manualLayout>
                  <c:x val="2.7315408331478647E-3"/>
                  <c:y val="-1.25490206411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EA-46BA-99C6-D9F6A60F4C01}"/>
                </c:ext>
              </c:extLst>
            </c:dLbl>
            <c:dLbl>
              <c:idx val="5"/>
              <c:layout>
                <c:manualLayout>
                  <c:x val="4.09731124972187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EA-46BA-99C6-D9F6A60F4C01}"/>
                </c:ext>
              </c:extLst>
            </c:dLbl>
            <c:dLbl>
              <c:idx val="6"/>
              <c:layout>
                <c:manualLayout>
                  <c:x val="4.0973112497217721E-3"/>
                  <c:y val="2.0915034401937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EA-46BA-99C6-D9F6A60F4C01}"/>
                </c:ext>
              </c:extLst>
            </c:dLbl>
            <c:dLbl>
              <c:idx val="8"/>
              <c:layout>
                <c:manualLayout>
                  <c:x val="-1.3657704165739573E-3"/>
                  <c:y val="6.2745103205813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EA-46BA-99C6-D9F6A60F4C0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'[1]●p26,31概観（養成）'!$I$4:$T$4</c15:sqref>
                  </c15:fullRef>
                </c:ext>
              </c:extLst>
              <c:f>('[1]●p26,31概観（養成）'!$I$4,'[1]●p26,31概観（養成）'!$M$4:$T$4)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'[1]●p26,31概観（養成）'!$I$7:$T$7</c15:sqref>
                  </c15:fullRef>
                </c:ext>
              </c:extLst>
              <c:f>('[1]●p26,31概観（養成）'!$I$7,'[1]●p26,31概観（養成）'!$M$7:$T$7)</c:f>
              <c:numCache>
                <c:formatCode>General</c:formatCode>
                <c:ptCount val="9"/>
                <c:pt idx="0">
                  <c:v>15146</c:v>
                </c:pt>
                <c:pt idx="1">
                  <c:v>35818</c:v>
                </c:pt>
                <c:pt idx="2">
                  <c:v>26241</c:v>
                </c:pt>
                <c:pt idx="3">
                  <c:v>29267</c:v>
                </c:pt>
                <c:pt idx="4">
                  <c:v>27056</c:v>
                </c:pt>
                <c:pt idx="5">
                  <c:v>29561</c:v>
                </c:pt>
                <c:pt idx="6">
                  <c:v>31826</c:v>
                </c:pt>
                <c:pt idx="7">
                  <c:v>26155</c:v>
                </c:pt>
                <c:pt idx="8">
                  <c:v>30591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EA-46BA-99C6-D9F6A60F4C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1932672"/>
        <c:axId val="341947904"/>
      </c:barChart>
      <c:lineChart>
        <c:grouping val="standard"/>
        <c:varyColors val="0"/>
        <c:ser>
          <c:idx val="0"/>
          <c:order val="0"/>
          <c:tx>
            <c:strRef>
              <c:f>'[1]●p26,31概観（養成）'!$H$5</c:f>
              <c:strCache>
                <c:ptCount val="1"/>
                <c:pt idx="0">
                  <c:v>機関・施設等数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4.3704653330366661E-2"/>
                  <c:y val="-7.3201796980231337E-3"/>
                </c:manualLayout>
              </c:layout>
              <c:numFmt formatCode="#,##0_);[Red]\(#,##0\)" sourceLinked="0"/>
              <c:spPr>
                <a:solidFill>
                  <a:sysClr val="window" lastClr="FFFFFF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78489997774975E-2"/>
                      <c:h val="3.2637993526879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4EA-46BA-99C6-D9F6A60F4C01}"/>
                </c:ext>
              </c:extLst>
            </c:dLbl>
            <c:dLbl>
              <c:idx val="2"/>
              <c:layout>
                <c:manualLayout>
                  <c:x val="-2.8629774160720635E-2"/>
                  <c:y val="2.4029562989413864E-2"/>
                </c:manualLayout>
              </c:layout>
              <c:numFmt formatCode="#,##0_);[Red]\(#,##0\)" sourceLinked="0"/>
              <c:spPr>
                <a:solidFill>
                  <a:sysClr val="window" lastClr="FFFFFF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78489997774975E-2"/>
                      <c:h val="2.84549866464916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4EA-46BA-99C6-D9F6A60F4C01}"/>
                </c:ext>
              </c:extLst>
            </c:dLbl>
            <c:dLbl>
              <c:idx val="3"/>
              <c:layout>
                <c:manualLayout>
                  <c:x val="-2.5929742834033837E-2"/>
                  <c:y val="3.5589977713136926E-2"/>
                </c:manualLayout>
              </c:layout>
              <c:numFmt formatCode="#,##0_);[Red]\(#,##0\)" sourceLinked="0"/>
              <c:spPr>
                <a:solidFill>
                  <a:sysClr val="window" lastClr="FFFFFF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78489997774975E-2"/>
                      <c:h val="2.6363483206297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4EA-46BA-99C6-D9F6A60F4C01}"/>
                </c:ext>
              </c:extLst>
            </c:dLbl>
            <c:dLbl>
              <c:idx val="4"/>
              <c:layout>
                <c:manualLayout>
                  <c:x val="-2.8661283667181753E-2"/>
                  <c:y val="2.6171707162509984E-2"/>
                </c:manualLayout>
              </c:layout>
              <c:numFmt formatCode="#,##0_);[Red]\(#,##0\)" sourceLinked="0"/>
              <c:spPr>
                <a:solidFill>
                  <a:sysClr val="window" lastClr="FFFFFF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78489997774975E-2"/>
                      <c:h val="2.42719797661040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4EA-46BA-99C6-D9F6A60F4C01}"/>
                </c:ext>
              </c:extLst>
            </c:dLbl>
            <c:dLbl>
              <c:idx val="5"/>
              <c:layout>
                <c:manualLayout>
                  <c:x val="-2.8661283667181851E-2"/>
                  <c:y val="-3.1323228352486507E-2"/>
                </c:manualLayout>
              </c:layout>
              <c:numFmt formatCode="#,##0_);[Red]\(#,##0\)" sourceLinked="0"/>
              <c:spPr>
                <a:solidFill>
                  <a:sysClr val="window" lastClr="FFFFFF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78489997774975E-2"/>
                      <c:h val="3.05464900866854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4EA-46BA-99C6-D9F6A60F4C01}"/>
                </c:ext>
              </c:extLst>
            </c:dLbl>
            <c:dLbl>
              <c:idx val="6"/>
              <c:layout>
                <c:manualLayout>
                  <c:x val="-2.5932861522386642E-2"/>
                  <c:y val="-2.7161630562431625E-2"/>
                </c:manualLayout>
              </c:layout>
              <c:numFmt formatCode="#,##0_);[Red]\(#,##0\)" sourceLinked="0"/>
              <c:spPr>
                <a:solidFill>
                  <a:sysClr val="window" lastClr="FFFFFF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78489997774975E-2"/>
                      <c:h val="3.05464900866854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F4EA-46BA-99C6-D9F6A60F4C01}"/>
                </c:ext>
              </c:extLst>
            </c:dLbl>
            <c:dLbl>
              <c:idx val="7"/>
              <c:layout>
                <c:manualLayout>
                  <c:x val="-2.7315408331479048E-2"/>
                  <c:y val="-3.1372551602906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EA-46BA-99C6-D9F6A60F4C01}"/>
                </c:ext>
              </c:extLst>
            </c:dLbl>
            <c:numFmt formatCode="#,##0_);[Red]\(#,##0\)" sourceLinked="0"/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'[1]●p26,31概観（養成）'!$I$4:$T$4</c15:sqref>
                  </c15:fullRef>
                </c:ext>
              </c:extLst>
              <c:f>('[1]●p26,31概観（養成）'!$I$4,'[1]●p26,31概観（養成）'!$M$4:$T$4)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'[1]●p26,31概観（養成）'!$I$5:$T$5</c15:sqref>
                  </c15:fullRef>
                </c:ext>
              </c:extLst>
              <c:f>('[1]●p26,31概観（養成）'!$I$5,'[1]●p26,31概観（養成）'!$M$5:$T$5)</c:f>
              <c:numCache>
                <c:formatCode>General</c:formatCode>
                <c:ptCount val="9"/>
                <c:pt idx="0">
                  <c:v>146</c:v>
                </c:pt>
                <c:pt idx="1">
                  <c:v>557</c:v>
                </c:pt>
                <c:pt idx="2">
                  <c:v>523</c:v>
                </c:pt>
                <c:pt idx="3">
                  <c:v>582</c:v>
                </c:pt>
                <c:pt idx="4">
                  <c:v>524</c:v>
                </c:pt>
                <c:pt idx="5">
                  <c:v>520</c:v>
                </c:pt>
                <c:pt idx="6">
                  <c:v>579</c:v>
                </c:pt>
                <c:pt idx="7">
                  <c:v>603</c:v>
                </c:pt>
                <c:pt idx="8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4EA-46BA-99C6-D9F6A60F4C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1964288"/>
        <c:axId val="341949824"/>
      </c:lineChart>
      <c:catAx>
        <c:axId val="34193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41947904"/>
        <c:crosses val="autoZero"/>
        <c:auto val="1"/>
        <c:lblAlgn val="ctr"/>
        <c:lblOffset val="100"/>
        <c:noMultiLvlLbl val="0"/>
      </c:catAx>
      <c:valAx>
        <c:axId val="3419479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</a:t>
                </a:r>
                <a:r>
                  <a:rPr lang="ja-JP" b="0"/>
                  <a:t>人</a:t>
                </a:r>
                <a:r>
                  <a:rPr lang="ja-JP" altLang="en-US" b="0"/>
                  <a:t>）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4.0722542019217397E-3"/>
              <c:y val="1.6644579621806772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41932672"/>
        <c:crosses val="autoZero"/>
        <c:crossBetween val="between"/>
      </c:valAx>
      <c:valAx>
        <c:axId val="34194982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機関・施設等数</a:t>
                </a:r>
              </a:p>
            </c:rich>
          </c:tx>
          <c:layout>
            <c:manualLayout>
              <c:xMode val="edge"/>
              <c:yMode val="edge"/>
              <c:x val="0.96586191557434364"/>
              <c:y val="0.399289135810031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41964288"/>
        <c:crosses val="max"/>
        <c:crossBetween val="between"/>
      </c:valAx>
      <c:catAx>
        <c:axId val="341964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949824"/>
        <c:crosses val="autoZero"/>
        <c:auto val="1"/>
        <c:lblAlgn val="ctr"/>
        <c:lblOffset val="100"/>
        <c:noMultiLvlLbl val="0"/>
      </c:catAx>
    </c:plotArea>
    <c:legend>
      <c:legendPos val="t"/>
      <c:overlay val="0"/>
      <c:txPr>
        <a:bodyPr/>
        <a:lstStyle/>
        <a:p>
          <a:pPr>
            <a:defRPr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20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30517118140193"/>
          <c:y val="9.2077723617211088E-2"/>
          <c:w val="0.76307165332480276"/>
          <c:h val="0.7676049213137520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'[1]●p26,31概観（養成）'!$W$12:$W$16</c:f>
              <c:strCache>
                <c:ptCount val="5"/>
                <c:pt idx="0">
                  <c:v>大学等機関</c:v>
                </c:pt>
                <c:pt idx="1">
                  <c:v>国際交流協会</c:v>
                </c:pt>
                <c:pt idx="2">
                  <c:v>地方公共団体
・教育委員会</c:v>
                </c:pt>
                <c:pt idx="3">
                  <c:v>任意団体等</c:v>
                </c:pt>
                <c:pt idx="4">
                  <c:v>法務省告示機関</c:v>
                </c:pt>
              </c:strCache>
            </c:strRef>
          </c:cat>
          <c:val>
            <c:numRef>
              <c:f>'[1]●p26,31概観（養成）'!$X$12:$X$16</c:f>
              <c:numCache>
                <c:formatCode>General</c:formatCode>
                <c:ptCount val="5"/>
                <c:pt idx="0">
                  <c:v>195</c:v>
                </c:pt>
                <c:pt idx="1">
                  <c:v>152</c:v>
                </c:pt>
                <c:pt idx="2">
                  <c:v>143</c:v>
                </c:pt>
                <c:pt idx="3">
                  <c:v>119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8-472F-B974-AFFDFC652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55764448"/>
        <c:axId val="1145157904"/>
      </c:barChart>
      <c:valAx>
        <c:axId val="1145157904"/>
        <c:scaling>
          <c:orientation val="minMax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55764448"/>
        <c:crosses val="max"/>
        <c:crossBetween val="between"/>
      </c:valAx>
      <c:catAx>
        <c:axId val="1155764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4515790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75676432611032"/>
          <c:y val="0.16271298584635732"/>
          <c:w val="0.69958822378716734"/>
          <c:h val="0.7205096836474661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'[3]●p26-28概観（養成）'!$W$17:$W$21</c:f>
              <c:strCache>
                <c:ptCount val="5"/>
                <c:pt idx="0">
                  <c:v>大学等機関</c:v>
                </c:pt>
                <c:pt idx="1">
                  <c:v>任意団体等</c:v>
                </c:pt>
                <c:pt idx="2">
                  <c:v>地方公共団体
・教育委員会</c:v>
                </c:pt>
                <c:pt idx="3">
                  <c:v>法務省告示機関</c:v>
                </c:pt>
                <c:pt idx="4">
                  <c:v>国際交流協会</c:v>
                </c:pt>
              </c:strCache>
            </c:strRef>
          </c:cat>
          <c:val>
            <c:numRef>
              <c:f>'[3]●p26-28概観（養成）'!$X$17:$X$21</c:f>
              <c:numCache>
                <c:formatCode>General</c:formatCode>
                <c:ptCount val="5"/>
                <c:pt idx="0">
                  <c:v>3001</c:v>
                </c:pt>
                <c:pt idx="1">
                  <c:v>662</c:v>
                </c:pt>
                <c:pt idx="2">
                  <c:v>419</c:v>
                </c:pt>
                <c:pt idx="3">
                  <c:v>371</c:v>
                </c:pt>
                <c:pt idx="4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1-4B85-894E-DAA02840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94878416"/>
        <c:axId val="831428832"/>
      </c:barChart>
      <c:valAx>
        <c:axId val="831428832"/>
        <c:scaling>
          <c:orientation val="minMax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crossAx val="1194878416"/>
        <c:crosses val="max"/>
        <c:crossBetween val="between"/>
      </c:valAx>
      <c:catAx>
        <c:axId val="1194878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83142883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83155768871526"/>
          <c:y val="8.8882278602069154E-2"/>
          <c:w val="0.62027743554880643"/>
          <c:h val="0.803837995546503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061D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06A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AB-4997-86D9-C24F552798E7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'p.25　グラフ（下）'!$C$4:$C$6</c:f>
              <c:strCache>
                <c:ptCount val="3"/>
                <c:pt idx="0">
                  <c:v>非常勤による者</c:v>
                </c:pt>
                <c:pt idx="1">
                  <c:v>常勤による者</c:v>
                </c:pt>
                <c:pt idx="2">
                  <c:v>ボランティアによる者</c:v>
                </c:pt>
              </c:strCache>
            </c:strRef>
          </c:cat>
          <c:val>
            <c:numRef>
              <c:f>'p.25　グラフ（下）'!$D$4:$D$6</c:f>
              <c:numCache>
                <c:formatCode>General</c:formatCode>
                <c:ptCount val="3"/>
                <c:pt idx="0">
                  <c:v>2435</c:v>
                </c:pt>
                <c:pt idx="1">
                  <c:v>1894</c:v>
                </c:pt>
                <c:pt idx="2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B-4997-86D9-C24F55279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70027104"/>
        <c:axId val="1270018368"/>
      </c:barChart>
      <c:catAx>
        <c:axId val="1270027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270018368"/>
        <c:crosses val="autoZero"/>
        <c:auto val="1"/>
        <c:lblAlgn val="ctr"/>
        <c:lblOffset val="100"/>
        <c:noMultiLvlLbl val="0"/>
      </c:catAx>
      <c:valAx>
        <c:axId val="1270018368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270027104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12167175460959"/>
          <c:y val="0.15620879264752552"/>
          <c:w val="0.73853572850032723"/>
          <c:h val="0.7579315327410042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13F-40EE-ABF3-ADBAAD511B5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13F-40EE-ABF3-ADBAAD511B5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13F-40EE-ABF3-ADBAAD511B5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13F-40EE-ABF3-ADBAAD511B5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13F-40EE-ABF3-ADBAAD511B5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13F-40EE-ABF3-ADBAAD511B5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13F-40EE-ABF3-ADBAAD511B5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13F-40EE-ABF3-ADBAAD511B5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13F-40EE-ABF3-ADBAAD511B5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13F-40EE-ABF3-ADBAAD511B5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13F-40EE-ABF3-ADBAAD511B54}"/>
              </c:ext>
            </c:extLst>
          </c:dPt>
          <c:dLbls>
            <c:dLbl>
              <c:idx val="6"/>
              <c:layout>
                <c:manualLayout>
                  <c:x val="0"/>
                  <c:y val="1.5217689127703898E-1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3F-40EE-ABF3-ADBAAD511B5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'[3]p10総表(p7,8,9(2)グラフ説明)'!$R$5:$R$11</c:f>
              <c:strCache>
                <c:ptCount val="7"/>
                <c:pt idx="0">
                  <c:v>法務省告示機関</c:v>
                </c:pt>
                <c:pt idx="1">
                  <c:v>大学等機関</c:v>
                </c:pt>
                <c:pt idx="2">
                  <c:v>任意団体</c:v>
                </c:pt>
                <c:pt idx="3">
                  <c:v>国際交流協会</c:v>
                </c:pt>
                <c:pt idx="4">
                  <c:v>地方公共団体</c:v>
                </c:pt>
                <c:pt idx="5">
                  <c:v>教育委員会</c:v>
                </c:pt>
                <c:pt idx="6">
                  <c:v>その他</c:v>
                </c:pt>
              </c:strCache>
            </c:strRef>
          </c:cat>
          <c:val>
            <c:numRef>
              <c:f>'[3]p10総表(p7,8,9(2)グラフ説明)'!$S$5:$S$11</c:f>
              <c:numCache>
                <c:formatCode>General</c:formatCode>
                <c:ptCount val="7"/>
                <c:pt idx="0">
                  <c:v>661</c:v>
                </c:pt>
                <c:pt idx="1">
                  <c:v>531</c:v>
                </c:pt>
                <c:pt idx="2">
                  <c:v>414</c:v>
                </c:pt>
                <c:pt idx="3">
                  <c:v>339</c:v>
                </c:pt>
                <c:pt idx="4">
                  <c:v>255</c:v>
                </c:pt>
                <c:pt idx="5">
                  <c:v>185</c:v>
                </c:pt>
                <c:pt idx="6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3F-40EE-ABF3-ADBAAD511B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14258208"/>
        <c:axId val="713025216"/>
      </c:barChart>
      <c:valAx>
        <c:axId val="713025216"/>
        <c:scaling>
          <c:orientation val="minMax"/>
          <c:max val="800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714258208"/>
        <c:crosses val="max"/>
        <c:crossBetween val="between"/>
      </c:valAx>
      <c:catAx>
        <c:axId val="714258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130252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36443661971832"/>
          <c:y val="0.13972519036798944"/>
          <c:w val="0.74237695618153365"/>
          <c:h val="0.756031510680558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'[3]●p26-28概観（養成）'!$W$22:$W$26</c:f>
              <c:strCache>
                <c:ptCount val="5"/>
                <c:pt idx="0">
                  <c:v>大学等機関</c:v>
                </c:pt>
                <c:pt idx="1">
                  <c:v>任意団体等</c:v>
                </c:pt>
                <c:pt idx="2">
                  <c:v>国際交流協会</c:v>
                </c:pt>
                <c:pt idx="3">
                  <c:v>地方公共団体
・教育委員会</c:v>
                </c:pt>
                <c:pt idx="4">
                  <c:v>法務省告示機関</c:v>
                </c:pt>
              </c:strCache>
            </c:strRef>
          </c:cat>
          <c:val>
            <c:numRef>
              <c:f>'[3]●p26-28概観（養成）'!$X$22:$X$26</c:f>
              <c:numCache>
                <c:formatCode>General</c:formatCode>
                <c:ptCount val="5"/>
                <c:pt idx="0">
                  <c:v>13026</c:v>
                </c:pt>
                <c:pt idx="1">
                  <c:v>6789</c:v>
                </c:pt>
                <c:pt idx="2">
                  <c:v>4596</c:v>
                </c:pt>
                <c:pt idx="3">
                  <c:v>3740</c:v>
                </c:pt>
                <c:pt idx="4">
                  <c:v>2440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A-4DD2-8689-9D61DC53A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4920816"/>
        <c:axId val="831427168"/>
      </c:barChart>
      <c:valAx>
        <c:axId val="83142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194920816"/>
        <c:crosses val="max"/>
        <c:crossBetween val="between"/>
      </c:valAx>
      <c:catAx>
        <c:axId val="1194920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831427168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642879499217526"/>
          <c:y val="0.21226143790849672"/>
          <c:w val="0.4366334115805946"/>
          <c:h val="0.72943464052287565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F76-49A3-B2A0-32FA43180923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F76-49A3-B2A0-32FA43180923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F76-49A3-B2A0-32FA43180923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F76-49A3-B2A0-32FA43180923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F76-49A3-B2A0-32FA43180923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F76-49A3-B2A0-32FA43180923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F76-49A3-B2A0-32FA43180923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F76-49A3-B2A0-32FA43180923}"/>
              </c:ext>
            </c:extLst>
          </c:dPt>
          <c:dLbls>
            <c:dLbl>
              <c:idx val="0"/>
              <c:layout>
                <c:manualLayout>
                  <c:x val="9.0063575899843512E-2"/>
                  <c:y val="-5.61630718954248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76-49A3-B2A0-32FA43180923}"/>
                </c:ext>
              </c:extLst>
            </c:dLbl>
            <c:dLbl>
              <c:idx val="1"/>
              <c:layout>
                <c:manualLayout>
                  <c:x val="-0.22880751173708921"/>
                  <c:y val="3.53349673202614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76-49A3-B2A0-32FA43180923}"/>
                </c:ext>
              </c:extLst>
            </c:dLbl>
            <c:dLbl>
              <c:idx val="2"/>
              <c:layout>
                <c:manualLayout>
                  <c:x val="-0.15636502347417841"/>
                  <c:y val="-5.3954248366013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76-49A3-B2A0-32FA43180923}"/>
                </c:ext>
              </c:extLst>
            </c:dLbl>
            <c:dLbl>
              <c:idx val="3"/>
              <c:layout>
                <c:manualLayout>
                  <c:x val="-2.4842527386541471E-3"/>
                  <c:y val="-0.149411601307189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62852112676055"/>
                      <c:h val="5.55542483660130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F76-49A3-B2A0-32FA43180923}"/>
                </c:ext>
              </c:extLst>
            </c:dLbl>
            <c:dLbl>
              <c:idx val="4"/>
              <c:layout>
                <c:manualLayout>
                  <c:x val="0.1494031690140846"/>
                  <c:y val="-8.715686274509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76-49A3-B2A0-32FA43180923}"/>
                </c:ext>
              </c:extLst>
            </c:dLbl>
            <c:dLbl>
              <c:idx val="5"/>
              <c:layout>
                <c:manualLayout>
                  <c:x val="0.2266952269170579"/>
                  <c:y val="-2.51310457516339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76-49A3-B2A0-32FA43180923}"/>
                </c:ext>
              </c:extLst>
            </c:dLbl>
            <c:dLbl>
              <c:idx val="7"/>
              <c:layout>
                <c:manualLayout>
                  <c:x val="-5.4660807630648742E-3"/>
                  <c:y val="3.13901330513219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76-49A3-B2A0-32FA4318092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'[3]●p34国・地域別（トップ20）（養成）'!$U$6:$U$11</c:f>
              <c:strCache>
                <c:ptCount val="6"/>
                <c:pt idx="0">
                  <c:v>日本</c:v>
                </c:pt>
                <c:pt idx="1">
                  <c:v>中国</c:v>
                </c:pt>
                <c:pt idx="2">
                  <c:v>ベトナム</c:v>
                </c:pt>
                <c:pt idx="3">
                  <c:v>韓国</c:v>
                </c:pt>
                <c:pt idx="4">
                  <c:v>ネパール</c:v>
                </c:pt>
                <c:pt idx="5">
                  <c:v>その他</c:v>
                </c:pt>
              </c:strCache>
            </c:strRef>
          </c:cat>
          <c:val>
            <c:numRef>
              <c:f>'[3]●p34国・地域別（トップ20）（養成）'!$V$6:$V$11</c:f>
              <c:numCache>
                <c:formatCode>General</c:formatCode>
                <c:ptCount val="6"/>
                <c:pt idx="0">
                  <c:v>27655</c:v>
                </c:pt>
                <c:pt idx="1">
                  <c:v>956</c:v>
                </c:pt>
                <c:pt idx="2">
                  <c:v>141</c:v>
                </c:pt>
                <c:pt idx="3">
                  <c:v>125</c:v>
                </c:pt>
                <c:pt idx="4">
                  <c:v>38</c:v>
                </c:pt>
                <c:pt idx="5">
                  <c:v>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76-49A3-B2A0-32FA43180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708143890056887"/>
          <c:y val="0.12936936645978289"/>
          <c:w val="0.54186474246186722"/>
          <c:h val="0.82904257347228905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00-43BA-A42F-604A8CCB1C87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700-43BA-A42F-604A8CCB1C87}"/>
              </c:ext>
            </c:extLst>
          </c:dPt>
          <c:dPt>
            <c:idx val="2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700-43BA-A42F-604A8CCB1C87}"/>
              </c:ext>
            </c:extLst>
          </c:dPt>
          <c:dPt>
            <c:idx val="3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700-43BA-A42F-604A8CCB1C87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700-43BA-A42F-604A8CCB1C87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700-43BA-A42F-604A8CCB1C87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700-43BA-A42F-604A8CCB1C87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700-43BA-A42F-604A8CCB1C87}"/>
              </c:ext>
            </c:extLst>
          </c:dPt>
          <c:dLbls>
            <c:dLbl>
              <c:idx val="0"/>
              <c:layout>
                <c:manualLayout>
                  <c:x val="0.12320162509448222"/>
                  <c:y val="2.59226687573144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958049886621314"/>
                      <c:h val="0.10995670995670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700-43BA-A42F-604A8CCB1C87}"/>
                </c:ext>
              </c:extLst>
            </c:dLbl>
            <c:dLbl>
              <c:idx val="1"/>
              <c:layout>
                <c:manualLayout>
                  <c:x val="3.839758125472411E-2"/>
                  <c:y val="0.1415995727806751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22127739984883"/>
                      <c:h val="0.196099805706104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700-43BA-A42F-604A8CCB1C87}"/>
                </c:ext>
              </c:extLst>
            </c:dLbl>
            <c:dLbl>
              <c:idx val="2"/>
              <c:layout>
                <c:manualLayout>
                  <c:x val="1.9217309145880487E-2"/>
                  <c:y val="-7.1091340855120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87679516250944"/>
                      <c:h val="0.131734674329501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700-43BA-A42F-604A8CCB1C87}"/>
                </c:ext>
              </c:extLst>
            </c:dLbl>
            <c:dLbl>
              <c:idx val="3"/>
              <c:layout>
                <c:manualLayout>
                  <c:x val="8.5848072562358296E-2"/>
                  <c:y val="-3.541409596527715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568405139833712"/>
                      <c:h val="0.116170478690163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700-43BA-A42F-604A8CCB1C87}"/>
                </c:ext>
              </c:extLst>
            </c:dLbl>
            <c:dLbl>
              <c:idx val="4"/>
              <c:layout>
                <c:manualLayout>
                  <c:x val="-3.8897959183673558E-2"/>
                  <c:y val="5.35228550976582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718065003779288"/>
                      <c:h val="8.97546897546897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700-43BA-A42F-604A8CCB1C87}"/>
                </c:ext>
              </c:extLst>
            </c:dLbl>
            <c:dLbl>
              <c:idx val="5"/>
              <c:layout>
                <c:manualLayout>
                  <c:x val="-0.23158550642479214"/>
                  <c:y val="1.32439126927315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750415721844286"/>
                      <c:h val="9.94025746781652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700-43BA-A42F-604A8CCB1C87}"/>
                </c:ext>
              </c:extLst>
            </c:dLbl>
            <c:dLbl>
              <c:idx val="6"/>
              <c:layout>
                <c:manualLayout>
                  <c:x val="-3.2034391534391533E-2"/>
                  <c:y val="-5.547851973048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918367346938775"/>
                      <c:h val="0.10995670995670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700-43BA-A42F-604A8CCB1C87}"/>
                </c:ext>
              </c:extLst>
            </c:dLbl>
            <c:dLbl>
              <c:idx val="7"/>
              <c:layout>
                <c:manualLayout>
                  <c:x val="-3.5028155706727133E-2"/>
                  <c:y val="8.31055209007964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00-43BA-A42F-604A8CCB1C8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'[14]p31内訳図表（養成）'!$AJ$87:$AJ$94</c:f>
              <c:strCache>
                <c:ptCount val="8"/>
                <c:pt idx="0">
                  <c:v>日本語教師養成４５単位以上</c:v>
                </c:pt>
                <c:pt idx="1">
                  <c:v>日本語教師養成２６単位以上</c:v>
                </c:pt>
                <c:pt idx="2">
                  <c:v>日本語教師養成４２０単位時間以上</c:v>
                </c:pt>
                <c:pt idx="3">
                  <c:v>日本語教師【初任】研修</c:v>
                </c:pt>
                <c:pt idx="4">
                  <c:v>日本語教師【中堅】研修</c:v>
                </c:pt>
                <c:pt idx="5">
                  <c:v>日本語教育コーディネーター研修</c:v>
                </c:pt>
                <c:pt idx="6">
                  <c:v>日本語学習支援者研修</c:v>
                </c:pt>
                <c:pt idx="7">
                  <c:v>その他</c:v>
                </c:pt>
              </c:strCache>
            </c:strRef>
          </c:cat>
          <c:val>
            <c:numRef>
              <c:f>'[14]p31内訳図表（養成）'!$AK$87:$AK$94</c:f>
              <c:numCache>
                <c:formatCode>General</c:formatCode>
                <c:ptCount val="8"/>
                <c:pt idx="0">
                  <c:v>47</c:v>
                </c:pt>
                <c:pt idx="1">
                  <c:v>187</c:v>
                </c:pt>
                <c:pt idx="2">
                  <c:v>66</c:v>
                </c:pt>
                <c:pt idx="3">
                  <c:v>21</c:v>
                </c:pt>
                <c:pt idx="4">
                  <c:v>9</c:v>
                </c:pt>
                <c:pt idx="5">
                  <c:v>87</c:v>
                </c:pt>
                <c:pt idx="6">
                  <c:v>109</c:v>
                </c:pt>
                <c:pt idx="7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700-43BA-A42F-604A8CCB1C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06274662490268"/>
          <c:y val="0.16885457726808378"/>
          <c:w val="0.71429898648648638"/>
          <c:h val="0.695077130769168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'[3]●p40概観（コーディ）(P37-39説明)'!$O$5:$O$16</c15:sqref>
                  </c15:fullRef>
                </c:ext>
              </c:extLst>
              <c:f>('[3]●p40概観（コーディ）(P37-39説明)'!$O$5:$O$11,'[3]●p40概観（コーディ）(P37-39説明)'!$O$16)</c:f>
              <c:strCache>
                <c:ptCount val="8"/>
                <c:pt idx="0">
                  <c:v>国際交流協会</c:v>
                </c:pt>
                <c:pt idx="1">
                  <c:v>地方公共団体</c:v>
                </c:pt>
                <c:pt idx="2">
                  <c:v>任意団体</c:v>
                </c:pt>
                <c:pt idx="3">
                  <c:v>教育委員会</c:v>
                </c:pt>
                <c:pt idx="4">
                  <c:v>大学等機関</c:v>
                </c:pt>
                <c:pt idx="5">
                  <c:v>特定非営利活動法人</c:v>
                </c:pt>
                <c:pt idx="6">
                  <c:v>法務省告示機関</c:v>
                </c:pt>
                <c:pt idx="7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'[3]●p40概観（コーディ）(P37-39説明)'!$P$5:$P$16</c15:sqref>
                  </c15:fullRef>
                </c:ext>
              </c:extLst>
              <c:f>('[3]●p40概観（コーディ）(P37-39説明)'!$P$5:$P$11,'[3]●p40概観（コーディ）(P37-39説明)'!$P$16)</c:f>
              <c:numCache>
                <c:formatCode>General</c:formatCode>
                <c:ptCount val="8"/>
                <c:pt idx="0">
                  <c:v>77</c:v>
                </c:pt>
                <c:pt idx="1">
                  <c:v>74</c:v>
                </c:pt>
                <c:pt idx="2">
                  <c:v>42</c:v>
                </c:pt>
                <c:pt idx="3">
                  <c:v>28</c:v>
                </c:pt>
                <c:pt idx="4">
                  <c:v>23</c:v>
                </c:pt>
                <c:pt idx="5">
                  <c:v>13</c:v>
                </c:pt>
                <c:pt idx="6">
                  <c:v>10</c:v>
                </c:pt>
                <c:pt idx="7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'[3]●p40概観（コーディ）(P37-39説明)'!$P$13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'[3]●p40概観（コーディ）(P37-39説明)'!$P$14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'[3]●p40概観（コーディ）(P37-39説明)'!$P$15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DE42-47D3-BD4E-D4C3E7A8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3055968"/>
        <c:axId val="831262384"/>
      </c:barChart>
      <c:valAx>
        <c:axId val="83126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193055968"/>
        <c:crosses val="max"/>
        <c:crossBetween val="between"/>
      </c:valAx>
      <c:catAx>
        <c:axId val="1193055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83126238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6039512447116"/>
          <c:y val="0.10422430449846146"/>
          <c:w val="0.66571935613442224"/>
          <c:h val="0.818579201837072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F0-43A3-8509-F3ABEF062EA0}"/>
              </c:ext>
            </c:extLst>
          </c:dPt>
          <c:dLbls>
            <c:dLbl>
              <c:idx val="5"/>
              <c:layout>
                <c:manualLayout>
                  <c:x val="-4.0995605722986559E-3"/>
                  <c:y val="-2.0926755367547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DA-4349-90B8-A7921789C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'[3]●p40概観（コーディ）(P37-39説明)'!$O$20:$O$31</c15:sqref>
                  </c15:fullRef>
                </c:ext>
              </c:extLst>
              <c:f>('[3]●p40概観（コーディ）(P37-39説明)'!$O$20:$O$27,'[3]●p40概観（コーディ）(P37-39説明)'!$O$31)</c:f>
              <c:strCache>
                <c:ptCount val="9"/>
                <c:pt idx="0">
                  <c:v>国際交流協会</c:v>
                </c:pt>
                <c:pt idx="1">
                  <c:v>地方公共団体</c:v>
                </c:pt>
                <c:pt idx="2">
                  <c:v>任意団体</c:v>
                </c:pt>
                <c:pt idx="3">
                  <c:v>社団法人・財団法人</c:v>
                </c:pt>
                <c:pt idx="4">
                  <c:v>大学等機関</c:v>
                </c:pt>
                <c:pt idx="5">
                  <c:v>教育委員会</c:v>
                </c:pt>
                <c:pt idx="6">
                  <c:v>特定非営利活動法人</c:v>
                </c:pt>
                <c:pt idx="7">
                  <c:v>法務省告示機関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'[3]●p40概観（コーディ）(P37-39説明)'!$P$20:$P$31</c15:sqref>
                  </c15:fullRef>
                </c:ext>
              </c:extLst>
              <c:f>('[3]●p40概観（コーディ）(P37-39説明)'!$P$20:$P$27,'[3]●p40概観（コーディ）(P37-39説明)'!$P$31)</c:f>
              <c:numCache>
                <c:formatCode>General</c:formatCode>
                <c:ptCount val="9"/>
                <c:pt idx="0">
                  <c:v>209</c:v>
                </c:pt>
                <c:pt idx="1">
                  <c:v>208</c:v>
                </c:pt>
                <c:pt idx="2">
                  <c:v>76</c:v>
                </c:pt>
                <c:pt idx="3">
                  <c:v>60</c:v>
                </c:pt>
                <c:pt idx="4">
                  <c:v>48</c:v>
                </c:pt>
                <c:pt idx="5">
                  <c:v>36</c:v>
                </c:pt>
                <c:pt idx="6">
                  <c:v>33</c:v>
                </c:pt>
                <c:pt idx="7">
                  <c:v>14</c:v>
                </c:pt>
                <c:pt idx="8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'[3]●p40概観（コーディ）(P37-39説明)'!$P$28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B7F0-43A3-8509-F3ABEF062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95681264"/>
        <c:axId val="831261136"/>
      </c:barChart>
      <c:valAx>
        <c:axId val="83126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695681264"/>
        <c:crosses val="max"/>
        <c:crossBetween val="between"/>
      </c:valAx>
      <c:catAx>
        <c:axId val="16956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831261136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2902973395928"/>
          <c:y val="0.10310424836601308"/>
          <c:w val="0.77645260859421783"/>
          <c:h val="0.830144591998355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'[3]●p40概観（コーディ）(P37-39説明)'!$O$35:$O$37</c:f>
              <c:strCache>
                <c:ptCount val="3"/>
                <c:pt idx="0">
                  <c:v>非常勤による者</c:v>
                </c:pt>
                <c:pt idx="1">
                  <c:v>常勤による者</c:v>
                </c:pt>
                <c:pt idx="2">
                  <c:v>ボランティアに
よる者</c:v>
                </c:pt>
              </c:strCache>
            </c:strRef>
          </c:cat>
          <c:val>
            <c:numRef>
              <c:f>'[3]●p40概観（コーディ）(P37-39説明)'!$P$35:$P$37</c:f>
              <c:numCache>
                <c:formatCode>General</c:formatCode>
                <c:ptCount val="3"/>
                <c:pt idx="0">
                  <c:v>278</c:v>
                </c:pt>
                <c:pt idx="1">
                  <c:v>238</c:v>
                </c:pt>
                <c:pt idx="2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1-446A-844A-7BBB0D7C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95676864"/>
        <c:axId val="1155796160"/>
      </c:barChart>
      <c:valAx>
        <c:axId val="115579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695676864"/>
        <c:crosses val="max"/>
        <c:crossBetween val="between"/>
      </c:valAx>
      <c:catAx>
        <c:axId val="1695676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155796160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67637928962255"/>
          <c:y val="0.15232585232038173"/>
          <c:w val="0.72634497059775793"/>
          <c:h val="0.6951113451685394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5.4660807630649748E-3"/>
                  <c:y val="2.0928403143561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D3-45A0-B260-C6428E828579}"/>
                </c:ext>
              </c:extLst>
            </c:dLbl>
            <c:numFmt formatCode="#,##0_);[Red]\(#,##0\)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'[3]p10総表(p7,8,9(2)グラフ説明)'!$R$19:$R$25</c:f>
              <c:strCache>
                <c:ptCount val="7"/>
                <c:pt idx="0">
                  <c:v>法務省告示機関</c:v>
                </c:pt>
                <c:pt idx="1">
                  <c:v>国際交流協会</c:v>
                </c:pt>
                <c:pt idx="2">
                  <c:v>任意団体</c:v>
                </c:pt>
                <c:pt idx="3">
                  <c:v>大学等機関</c:v>
                </c:pt>
                <c:pt idx="4">
                  <c:v>地方公共団体</c:v>
                </c:pt>
                <c:pt idx="5">
                  <c:v>教育委員会</c:v>
                </c:pt>
                <c:pt idx="6">
                  <c:v>その他</c:v>
                </c:pt>
              </c:strCache>
            </c:strRef>
          </c:cat>
          <c:val>
            <c:numRef>
              <c:f>'[3]p10総表(p7,8,9(2)グラフ説明)'!$S$19:$S$25</c:f>
              <c:numCache>
                <c:formatCode>General</c:formatCode>
                <c:ptCount val="7"/>
                <c:pt idx="0">
                  <c:v>11198</c:v>
                </c:pt>
                <c:pt idx="1">
                  <c:v>8070</c:v>
                </c:pt>
                <c:pt idx="2">
                  <c:v>5049</c:v>
                </c:pt>
                <c:pt idx="3">
                  <c:v>4380</c:v>
                </c:pt>
                <c:pt idx="4">
                  <c:v>4353</c:v>
                </c:pt>
                <c:pt idx="5">
                  <c:v>2351</c:v>
                </c:pt>
                <c:pt idx="6">
                  <c:v>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D3-45A0-B260-C6428E828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1835712"/>
        <c:axId val="712995264"/>
      </c:barChart>
      <c:valAx>
        <c:axId val="712995264"/>
        <c:scaling>
          <c:orientation val="minMax"/>
          <c:max val="14000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crossAx val="881835712"/>
        <c:crosses val="max"/>
        <c:crossBetween val="between"/>
      </c:valAx>
      <c:catAx>
        <c:axId val="881835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1299526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88353181780612"/>
          <c:y val="0.11692766317467483"/>
          <c:w val="0.71892337892673464"/>
          <c:h val="0.742762758013170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88-4D79-99D6-0223FF0779C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88-4D79-99D6-0223FF0779C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88-4D79-99D6-0223FF0779CB}"/>
              </c:ext>
            </c:extLst>
          </c:dPt>
          <c:dLbls>
            <c:dLbl>
              <c:idx val="1"/>
              <c:layout>
                <c:manualLayout>
                  <c:x val="2.0303756994404478E-2"/>
                  <c:y val="9.92063492140486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88-4D79-99D6-0223FF0779CB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'[3]p10総表(p7,8,9(2)グラフ説明)'!$N$32:$N$34</c:f>
              <c:strCache>
                <c:ptCount val="3"/>
                <c:pt idx="0">
                  <c:v>ボランティアに
よる者</c:v>
                </c:pt>
                <c:pt idx="1">
                  <c:v>非常勤による者</c:v>
                </c:pt>
                <c:pt idx="2">
                  <c:v>常勤による者</c:v>
                </c:pt>
              </c:strCache>
            </c:strRef>
          </c:cat>
          <c:val>
            <c:numRef>
              <c:f>'[3]p10総表(p7,8,9(2)グラフ説明)'!$O$32:$O$34</c:f>
              <c:numCache>
                <c:formatCode>General</c:formatCode>
                <c:ptCount val="3"/>
                <c:pt idx="0">
                  <c:v>18845</c:v>
                </c:pt>
                <c:pt idx="1">
                  <c:v>14230</c:v>
                </c:pt>
                <c:pt idx="2">
                  <c:v>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88-4D79-99D6-0223FF077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2322112"/>
        <c:axId val="831260720"/>
      </c:barChart>
      <c:valAx>
        <c:axId val="83126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092322112"/>
        <c:crosses val="max"/>
        <c:crossBetween val="between"/>
      </c:valAx>
      <c:catAx>
        <c:axId val="1092322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831260720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88299789566651"/>
          <c:y val="0.14484791521731036"/>
          <c:w val="0.69628152640090113"/>
          <c:h val="0.684647967484765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'[3]p10総表(p7,8,9(2)グラフ説明)'!$R$38:$R$44</c:f>
              <c:strCache>
                <c:ptCount val="7"/>
                <c:pt idx="0">
                  <c:v>大学等機関</c:v>
                </c:pt>
                <c:pt idx="1">
                  <c:v>法務省告示機関</c:v>
                </c:pt>
                <c:pt idx="2">
                  <c:v>国際交流協会</c:v>
                </c:pt>
                <c:pt idx="3">
                  <c:v>任意団体</c:v>
                </c:pt>
                <c:pt idx="4">
                  <c:v>地方公共団体</c:v>
                </c:pt>
                <c:pt idx="5">
                  <c:v>教育委員会</c:v>
                </c:pt>
                <c:pt idx="6">
                  <c:v>その他</c:v>
                </c:pt>
              </c:strCache>
            </c:strRef>
          </c:cat>
          <c:val>
            <c:numRef>
              <c:f>'[3]p10総表(p7,8,9(2)グラフ説明)'!$S$38:$S$44</c:f>
              <c:numCache>
                <c:formatCode>General</c:formatCode>
                <c:ptCount val="7"/>
                <c:pt idx="0">
                  <c:v>41730</c:v>
                </c:pt>
                <c:pt idx="1">
                  <c:v>33761</c:v>
                </c:pt>
                <c:pt idx="2">
                  <c:v>13559</c:v>
                </c:pt>
                <c:pt idx="3">
                  <c:v>9335</c:v>
                </c:pt>
                <c:pt idx="4">
                  <c:v>7188</c:v>
                </c:pt>
                <c:pt idx="5">
                  <c:v>5659</c:v>
                </c:pt>
                <c:pt idx="6">
                  <c:v>12176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8-43E8-8C5E-71EF628BA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1035776"/>
        <c:axId val="961876784"/>
      </c:barChart>
      <c:valAx>
        <c:axId val="961876784"/>
        <c:scaling>
          <c:orientation val="minMax"/>
          <c:max val="50000"/>
          <c:min val="0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crossAx val="711035776"/>
        <c:crosses val="max"/>
        <c:crossBetween val="between"/>
        <c:majorUnit val="10000"/>
        <c:minorUnit val="10000"/>
      </c:valAx>
      <c:catAx>
        <c:axId val="711035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6187678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3686850519584336E-2"/>
          <c:y val="4.3581307870370373E-2"/>
          <c:w val="0.74859552358113501"/>
          <c:h val="0.842714988425925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'[1]●p10-11,13内訳図表'!$B$6</c:f>
              <c:strCache>
                <c:ptCount val="1"/>
                <c:pt idx="0">
                  <c:v>法務省告示機関・
任意団体等</c:v>
                </c:pt>
              </c:strCache>
            </c:strRef>
          </c:tx>
          <c:spPr>
            <a:pattFill prst="pct60"/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'[1]●p10-11,13内訳図表'!$C$2:$N$2</c15:sqref>
                  </c15:fullRef>
                </c:ext>
              </c:extLst>
              <c:f>('[1]●p10-11,13内訳図表'!$C$2,'[1]●p10-11,13内訳図表'!$G$2:$N$2)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'[1]●p10-11,13内訳図表'!$C$6:$N$6</c15:sqref>
                  </c15:fullRef>
                </c:ext>
              </c:extLst>
              <c:f>('[1]●p10-11,13内訳図表'!$C$6,'[1]●p10-11,13内訳図表'!$G$6:$N$6)</c:f>
              <c:numCache>
                <c:formatCode>General</c:formatCode>
                <c:ptCount val="9"/>
                <c:pt idx="0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8-41F8-9B4C-0CDA33075B39}"/>
            </c:ext>
          </c:extLst>
        </c:ser>
        <c:ser>
          <c:idx val="0"/>
          <c:order val="1"/>
          <c:tx>
            <c:strRef>
              <c:f>'[1]●p10-11,13内訳図表'!$B$8</c:f>
              <c:strCache>
                <c:ptCount val="1"/>
                <c:pt idx="0">
                  <c:v>任意団体等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'[1]●p10-11,13内訳図表'!$C$2:$N$2</c15:sqref>
                  </c15:fullRef>
                </c:ext>
              </c:extLst>
              <c:f>('[1]●p10-11,13内訳図表'!$C$2,'[1]●p10-11,13内訳図表'!$G$2:$N$2)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'[1]●p10-11,13内訳図表'!$C$8:$N$8</c15:sqref>
                  </c15:fullRef>
                </c:ext>
              </c:extLst>
              <c:f>('[1]●p10-11,13内訳図表'!$C$8,'[1]●p10-11,13内訳図表'!$G$8:$N$8)</c:f>
              <c:numCache>
                <c:formatCode>General</c:formatCode>
                <c:ptCount val="9"/>
                <c:pt idx="1">
                  <c:v>509</c:v>
                </c:pt>
                <c:pt idx="2">
                  <c:v>318</c:v>
                </c:pt>
                <c:pt idx="3">
                  <c:v>360</c:v>
                </c:pt>
                <c:pt idx="4">
                  <c:v>281</c:v>
                </c:pt>
                <c:pt idx="5">
                  <c:v>364</c:v>
                </c:pt>
                <c:pt idx="6">
                  <c:v>652</c:v>
                </c:pt>
                <c:pt idx="7">
                  <c:v>596</c:v>
                </c:pt>
                <c:pt idx="8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8-41F8-9B4C-0CDA33075B39}"/>
            </c:ext>
          </c:extLst>
        </c:ser>
        <c:ser>
          <c:idx val="1"/>
          <c:order val="2"/>
          <c:tx>
            <c:strRef>
              <c:f>'[1]●p10-11,13内訳図表'!$B$7</c:f>
              <c:strCache>
                <c:ptCount val="1"/>
                <c:pt idx="0">
                  <c:v>法務省告示機関</c:v>
                </c:pt>
              </c:strCache>
            </c:strRef>
          </c:tx>
          <c:spPr>
            <a:pattFill prst="pct40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E8-41F8-9B4C-0CDA33075B3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'[1]●p10-11,13内訳図表'!$C$2:$N$2</c15:sqref>
                  </c15:fullRef>
                </c:ext>
              </c:extLst>
              <c:f>('[1]●p10-11,13内訳図表'!$C$2,'[1]●p10-11,13内訳図表'!$G$2:$N$2)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'[1]●p10-11,13内訳図表'!$C$7:$N$7</c15:sqref>
                  </c15:fullRef>
                </c:ext>
              </c:extLst>
              <c:f>('[1]●p10-11,13内訳図表'!$C$7,'[1]●p10-11,13内訳図表'!$G$7:$N$7)</c:f>
              <c:numCache>
                <c:formatCode>General</c:formatCode>
                <c:ptCount val="9"/>
                <c:pt idx="1">
                  <c:v>366</c:v>
                </c:pt>
                <c:pt idx="2">
                  <c:v>314</c:v>
                </c:pt>
                <c:pt idx="3">
                  <c:v>403</c:v>
                </c:pt>
                <c:pt idx="4">
                  <c:v>466</c:v>
                </c:pt>
                <c:pt idx="5">
                  <c:v>506</c:v>
                </c:pt>
                <c:pt idx="6">
                  <c:v>618</c:v>
                </c:pt>
                <c:pt idx="7">
                  <c:v>602</c:v>
                </c:pt>
                <c:pt idx="8">
                  <c:v>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E8-41F8-9B4C-0CDA33075B39}"/>
            </c:ext>
          </c:extLst>
        </c:ser>
        <c:ser>
          <c:idx val="3"/>
          <c:order val="3"/>
          <c:tx>
            <c:strRef>
              <c:f>'[1]●p10-11,13内訳図表'!$B$5</c:f>
              <c:strCache>
                <c:ptCount val="1"/>
                <c:pt idx="0">
                  <c:v>国際交流協会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E8-41F8-9B4C-0CDA33075B3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'[1]●p10-11,13内訳図表'!$C$2:$N$2</c15:sqref>
                  </c15:fullRef>
                </c:ext>
              </c:extLst>
              <c:f>('[1]●p10-11,13内訳図表'!$C$2,'[1]●p10-11,13内訳図表'!$G$2:$N$2)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'[1]●p10-11,13内訳図表'!$C$5:$N$5</c15:sqref>
                  </c15:fullRef>
                </c:ext>
              </c:extLst>
              <c:f>('[1]●p10-11,13内訳図表'!$C$5,'[1]●p10-11,13内訳図表'!$G$5:$N$5)</c:f>
              <c:numCache>
                <c:formatCode>General</c:formatCode>
                <c:ptCount val="9"/>
                <c:pt idx="0">
                  <c:v>0</c:v>
                </c:pt>
                <c:pt idx="1">
                  <c:v>311</c:v>
                </c:pt>
                <c:pt idx="2">
                  <c:v>439</c:v>
                </c:pt>
                <c:pt idx="3">
                  <c:v>411</c:v>
                </c:pt>
                <c:pt idx="4">
                  <c:v>431</c:v>
                </c:pt>
                <c:pt idx="5">
                  <c:v>423</c:v>
                </c:pt>
                <c:pt idx="6">
                  <c:v>334</c:v>
                </c:pt>
                <c:pt idx="7">
                  <c:v>357</c:v>
                </c:pt>
                <c:pt idx="8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E8-41F8-9B4C-0CDA33075B39}"/>
            </c:ext>
          </c:extLst>
        </c:ser>
        <c:ser>
          <c:idx val="4"/>
          <c:order val="4"/>
          <c:tx>
            <c:strRef>
              <c:f>'[1]●p10-11,13内訳図表'!$B$4</c:f>
              <c:strCache>
                <c:ptCount val="1"/>
                <c:pt idx="0">
                  <c:v>地方公共団体・
教育委員会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E8-41F8-9B4C-0CDA33075B3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'[1]●p10-11,13内訳図表'!$C$2:$N$2</c15:sqref>
                  </c15:fullRef>
                </c:ext>
              </c:extLst>
              <c:f>('[1]●p10-11,13内訳図表'!$C$2,'[1]●p10-11,13内訳図表'!$G$2:$N$2)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'[1]●p10-11,13内訳図表'!$C$4:$N$4</c15:sqref>
                  </c15:fullRef>
                </c:ext>
              </c:extLst>
              <c:f>('[1]●p10-11,13内訳図表'!$C$4,'[1]●p10-11,13内訳図表'!$G$4:$N$4)</c:f>
              <c:numCache>
                <c:formatCode>General</c:formatCode>
                <c:ptCount val="9"/>
                <c:pt idx="0">
                  <c:v>0</c:v>
                </c:pt>
                <c:pt idx="1">
                  <c:v>229</c:v>
                </c:pt>
                <c:pt idx="2">
                  <c:v>396</c:v>
                </c:pt>
                <c:pt idx="3">
                  <c:v>416</c:v>
                </c:pt>
                <c:pt idx="4">
                  <c:v>415</c:v>
                </c:pt>
                <c:pt idx="5">
                  <c:v>466</c:v>
                </c:pt>
                <c:pt idx="6">
                  <c:v>372</c:v>
                </c:pt>
                <c:pt idx="7">
                  <c:v>424</c:v>
                </c:pt>
                <c:pt idx="8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E8-41F8-9B4C-0CDA33075B39}"/>
            </c:ext>
          </c:extLst>
        </c:ser>
        <c:ser>
          <c:idx val="5"/>
          <c:order val="5"/>
          <c:tx>
            <c:strRef>
              <c:f>'[1]●p10-11,13内訳図表'!$B$3</c:f>
              <c:strCache>
                <c:ptCount val="1"/>
                <c:pt idx="0">
                  <c:v>大学等機関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'[1]●p10-11,13内訳図表'!$C$2:$N$2</c15:sqref>
                  </c15:fullRef>
                </c:ext>
              </c:extLst>
              <c:f>('[1]●p10-11,13内訳図表'!$C$2,'[1]●p10-11,13内訳図表'!$G$2:$N$2)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'[1]●p10-11,13内訳図表'!$C$3:$N$3</c15:sqref>
                  </c15:fullRef>
                </c:ext>
              </c:extLst>
              <c:f>('[1]●p10-11,13内訳図表'!$C$3,'[1]●p10-11,13内訳図表'!$G$3:$N$3)</c:f>
              <c:numCache>
                <c:formatCode>General</c:formatCode>
                <c:ptCount val="9"/>
                <c:pt idx="0">
                  <c:v>357</c:v>
                </c:pt>
                <c:pt idx="1">
                  <c:v>478</c:v>
                </c:pt>
                <c:pt idx="2">
                  <c:v>545</c:v>
                </c:pt>
                <c:pt idx="3">
                  <c:v>521</c:v>
                </c:pt>
                <c:pt idx="4">
                  <c:v>516</c:v>
                </c:pt>
                <c:pt idx="5">
                  <c:v>531</c:v>
                </c:pt>
                <c:pt idx="6">
                  <c:v>566</c:v>
                </c:pt>
                <c:pt idx="7">
                  <c:v>537</c:v>
                </c:pt>
                <c:pt idx="8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E8-41F8-9B4C-0CDA33075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tx1"/>
              </a:solidFill>
            </a:ln>
          </c:spPr>
        </c:serLines>
        <c:axId val="336096256"/>
        <c:axId val="336106240"/>
      </c:barChart>
      <c:catAx>
        <c:axId val="33609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6106240"/>
        <c:crosses val="autoZero"/>
        <c:auto val="1"/>
        <c:lblAlgn val="ctr"/>
        <c:lblOffset val="100"/>
        <c:noMultiLvlLbl val="0"/>
      </c:catAx>
      <c:valAx>
        <c:axId val="33610624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機関・施設等数</a:t>
                </a:r>
              </a:p>
            </c:rich>
          </c:tx>
          <c:layout>
            <c:manualLayout>
              <c:xMode val="edge"/>
              <c:yMode val="edge"/>
              <c:x val="8.9448441247002403E-4"/>
              <c:y val="0.3449392361111111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crossAx val="33609625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3836470823341325"/>
          <c:y val="0.17723582175925925"/>
          <c:w val="0.16163529176658673"/>
          <c:h val="0.70188541666666671"/>
        </c:manualLayout>
      </c:layout>
      <c:overlay val="0"/>
    </c:legend>
    <c:plotVisOnly val="1"/>
    <c:dispBlanksAs val="gap"/>
    <c:showDLblsOverMax val="0"/>
  </c:chart>
  <c:spPr>
    <a:ln w="3175">
      <a:solidFill>
        <a:sysClr val="windowText" lastClr="000000"/>
      </a:solidFill>
    </a:ln>
  </c:spPr>
  <c:txPr>
    <a:bodyPr/>
    <a:lstStyle/>
    <a:p>
      <a:pPr>
        <a:defRPr sz="8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455301251956181"/>
          <c:y val="3.7563943004776987E-2"/>
          <c:w val="0.75104182968179445"/>
          <c:h val="0.8227939814814813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'[1]●p10-11,13内訳図表'!$B$32</c:f>
              <c:strCache>
                <c:ptCount val="1"/>
                <c:pt idx="0">
                  <c:v>ボランティア</c:v>
                </c:pt>
              </c:strCache>
            </c:strRef>
          </c:tx>
          <c:spPr>
            <a:pattFill prst="wdDnDiag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B3-4633-AD9C-54B13CFD607B}"/>
                </c:ext>
              </c:extLst>
            </c:dLbl>
            <c:dLbl>
              <c:idx val="1"/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5DB3-4633-AD9C-54B13CFD607B}"/>
                </c:ext>
              </c:extLst>
            </c:dLbl>
            <c:dLbl>
              <c:idx val="2"/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5DB3-4633-AD9C-54B13CFD607B}"/>
                </c:ext>
              </c:extLst>
            </c:dLbl>
            <c:dLbl>
              <c:idx val="3"/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5DB3-4633-AD9C-54B13CFD607B}"/>
                </c:ext>
              </c:extLst>
            </c:dLbl>
            <c:dLbl>
              <c:idx val="4"/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5DB3-4633-AD9C-54B13CFD607B}"/>
                </c:ext>
              </c:extLst>
            </c:dLbl>
            <c:dLbl>
              <c:idx val="5"/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5DB3-4633-AD9C-54B13CFD607B}"/>
                </c:ext>
              </c:extLst>
            </c:dLbl>
            <c:dLbl>
              <c:idx val="6"/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5DB3-4633-AD9C-54B13CFD607B}"/>
                </c:ext>
              </c:extLst>
            </c:dLbl>
            <c:dLbl>
              <c:idx val="7"/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5DB3-4633-AD9C-54B13CFD607B}"/>
                </c:ext>
              </c:extLst>
            </c:dLbl>
            <c:dLbl>
              <c:idx val="8"/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5DB3-4633-AD9C-54B13CFD607B}"/>
                </c:ext>
              </c:extLst>
            </c:dLbl>
            <c:numFmt formatCode="#,##0_);[Red]\(#,##0\)" sourceLinked="0"/>
            <c:spPr>
              <a:solidFill>
                <a:sysClr val="window" lastClr="FFFFFF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'[1]●p10-11,13内訳図表'!$C$29:$N$29</c15:sqref>
                  </c15:fullRef>
                </c:ext>
              </c:extLst>
              <c:f>('[1]●p10-11,13内訳図表'!$C$29,'[1]●p10-11,13内訳図表'!$G$29:$N$29)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'[1]●p10-11,13内訳図表'!$C$32:$N$32</c15:sqref>
                  </c15:fullRef>
                </c:ext>
              </c:extLst>
              <c:f>('[1]●p10-11,13内訳図表'!$C$32,'[1]●p10-11,13内訳図表'!$G$32:$N$32)</c:f>
              <c:numCache>
                <c:formatCode>General</c:formatCode>
                <c:ptCount val="9"/>
                <c:pt idx="0">
                  <c:v>0</c:v>
                </c:pt>
                <c:pt idx="1">
                  <c:v>18899</c:v>
                </c:pt>
                <c:pt idx="2">
                  <c:v>21718</c:v>
                </c:pt>
                <c:pt idx="3">
                  <c:v>22043</c:v>
                </c:pt>
                <c:pt idx="4">
                  <c:v>22640</c:v>
                </c:pt>
                <c:pt idx="5">
                  <c:v>23043</c:v>
                </c:pt>
                <c:pt idx="6">
                  <c:v>24745</c:v>
                </c:pt>
                <c:pt idx="7">
                  <c:v>21898</c:v>
                </c:pt>
                <c:pt idx="8">
                  <c:v>18845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3-4633-AD9C-54B13CFD607B}"/>
            </c:ext>
          </c:extLst>
        </c:ser>
        <c:ser>
          <c:idx val="1"/>
          <c:order val="1"/>
          <c:tx>
            <c:strRef>
              <c:f>'[1]●p10-11,13内訳図表'!$B$31</c:f>
              <c:strCache>
                <c:ptCount val="1"/>
                <c:pt idx="0">
                  <c:v>非常勤</c:v>
                </c:pt>
              </c:strCache>
            </c:strRef>
          </c:tx>
          <c:spPr>
            <a:pattFill prst="pct10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6.2108763693270739E-3"/>
                  <c:y val="-1.1228329651517633E-16"/>
                </c:manualLayout>
              </c:layout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827595200834639E-2"/>
                      <c:h val="3.49103009259259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DB3-4633-AD9C-54B13CFD607B}"/>
                </c:ext>
              </c:extLst>
            </c:dLbl>
            <c:dLbl>
              <c:idx val="1"/>
              <c:layout>
                <c:manualLayout>
                  <c:x val="4.1405842462180114E-3"/>
                  <c:y val="0"/>
                </c:manualLayout>
              </c:layout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3.49103009259259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DB3-4633-AD9C-54B13CFD607B}"/>
                </c:ext>
              </c:extLst>
            </c:dLbl>
            <c:numFmt formatCode="#,##0_);[Red]\(#,##0\)" sourceLinked="0"/>
            <c:spPr>
              <a:solidFill>
                <a:sysClr val="window" lastClr="FFFFFF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'[1]●p10-11,13内訳図表'!$C$29:$N$29</c15:sqref>
                  </c15:fullRef>
                </c:ext>
              </c:extLst>
              <c:f>('[1]●p10-11,13内訳図表'!$C$29,'[1]●p10-11,13内訳図表'!$G$29:$N$29)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'[1]●p10-11,13内訳図表'!$C$31:$N$31</c15:sqref>
                  </c15:fullRef>
                </c:ext>
              </c:extLst>
              <c:f>('[1]●p10-11,13内訳図表'!$C$31,'[1]●p10-11,13内訳図表'!$G$31:$N$31)</c:f>
              <c:numCache>
                <c:formatCode>General</c:formatCode>
                <c:ptCount val="9"/>
                <c:pt idx="0">
                  <c:v>5816</c:v>
                </c:pt>
                <c:pt idx="1">
                  <c:v>10114</c:v>
                </c:pt>
                <c:pt idx="2">
                  <c:v>10304</c:v>
                </c:pt>
                <c:pt idx="3">
                  <c:v>11271</c:v>
                </c:pt>
                <c:pt idx="4">
                  <c:v>11833</c:v>
                </c:pt>
                <c:pt idx="5">
                  <c:v>12908</c:v>
                </c:pt>
                <c:pt idx="6">
                  <c:v>15031</c:v>
                </c:pt>
                <c:pt idx="7">
                  <c:v>13989</c:v>
                </c:pt>
                <c:pt idx="8">
                  <c:v>14230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B3-4633-AD9C-54B13CFD607B}"/>
            </c:ext>
          </c:extLst>
        </c:ser>
        <c:ser>
          <c:idx val="0"/>
          <c:order val="2"/>
          <c:tx>
            <c:strRef>
              <c:f>'[1]●p10-11,13内訳図表'!$B$30</c:f>
              <c:strCache>
                <c:ptCount val="1"/>
                <c:pt idx="0">
                  <c:v>常勤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'[1]●p10-11,13内訳図表'!$C$29:$N$29</c15:sqref>
                  </c15:fullRef>
                </c:ext>
              </c:extLst>
              <c:f>('[1]●p10-11,13内訳図表'!$C$29,'[1]●p10-11,13内訳図表'!$G$29:$N$29)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'[1]●p10-11,13内訳図表'!$C$30:$N$30</c15:sqref>
                  </c15:fullRef>
                </c:ext>
              </c:extLst>
              <c:f>('[1]●p10-11,13内訳図表'!$C$30,'[1]●p10-11,13内訳図表'!$G$30:$N$30)</c:f>
              <c:numCache>
                <c:formatCode>General</c:formatCode>
                <c:ptCount val="9"/>
                <c:pt idx="0">
                  <c:v>2513</c:v>
                </c:pt>
                <c:pt idx="1">
                  <c:v>3936</c:v>
                </c:pt>
                <c:pt idx="2">
                  <c:v>4146</c:v>
                </c:pt>
                <c:pt idx="3">
                  <c:v>4648</c:v>
                </c:pt>
                <c:pt idx="4">
                  <c:v>5115</c:v>
                </c:pt>
                <c:pt idx="5">
                  <c:v>5655</c:v>
                </c:pt>
                <c:pt idx="6">
                  <c:v>6635</c:v>
                </c:pt>
                <c:pt idx="7">
                  <c:v>5868</c:v>
                </c:pt>
                <c:pt idx="8">
                  <c:v>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B3-4633-AD9C-54B13CFD60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4"/>
        <c:overlap val="100"/>
        <c:serLines/>
        <c:axId val="335223040"/>
        <c:axId val="335237120"/>
      </c:barChart>
      <c:catAx>
        <c:axId val="33522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335237120"/>
        <c:crosses val="autoZero"/>
        <c:auto val="1"/>
        <c:lblAlgn val="ctr"/>
        <c:lblOffset val="100"/>
        <c:noMultiLvlLbl val="0"/>
      </c:catAx>
      <c:valAx>
        <c:axId val="33523712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日本語教師等の数（人）</a:t>
                </a:r>
              </a:p>
            </c:rich>
          </c:tx>
          <c:layout>
            <c:manualLayout>
              <c:xMode val="edge"/>
              <c:yMode val="edge"/>
              <c:x val="2.735042735042735E-3"/>
              <c:y val="0.35459128641783627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crossAx val="335223040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87989867420418599"/>
          <c:y val="0.41671591520543494"/>
          <c:w val="0.11873380442829262"/>
          <c:h val="0.2103864716440961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08143890056887"/>
          <c:y val="0.12936936645978289"/>
          <c:w val="0.54186474246186722"/>
          <c:h val="0.82904257347228905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0F6-42E6-88F5-E13D60D70C40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0F6-42E6-88F5-E13D60D70C40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0F6-42E6-88F5-E13D60D70C40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0F6-42E6-88F5-E13D60D70C40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0F6-42E6-88F5-E13D60D70C40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0F6-42E6-88F5-E13D60D70C40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0F6-42E6-88F5-E13D60D70C40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0F6-42E6-88F5-E13D60D70C40}"/>
              </c:ext>
            </c:extLst>
          </c:dPt>
          <c:dLbls>
            <c:dLbl>
              <c:idx val="0"/>
              <c:layout>
                <c:manualLayout>
                  <c:x val="-4.64616864860514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F6-42E6-88F5-E13D60D70C40}"/>
                </c:ext>
              </c:extLst>
            </c:dLbl>
            <c:dLbl>
              <c:idx val="1"/>
              <c:layout>
                <c:manualLayout>
                  <c:x val="-1.093216152612974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F6-42E6-88F5-E13D60D70C40}"/>
                </c:ext>
              </c:extLst>
            </c:dLbl>
            <c:dLbl>
              <c:idx val="7"/>
              <c:layout>
                <c:manualLayout>
                  <c:x val="-5.4660807630648742E-3"/>
                  <c:y val="3.13901330513219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F6-42E6-88F5-E13D60D70C4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[3]数量個別!$C$247:$J$247</c:f>
              <c:strCache>
                <c:ptCount val="8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  <c:pt idx="7">
                  <c:v>不明</c:v>
                </c:pt>
              </c:strCache>
            </c:strRef>
          </c:cat>
          <c:val>
            <c:numRef>
              <c:f>[3]数量個別!$C$248:$J$248</c:f>
              <c:numCache>
                <c:formatCode>General</c:formatCode>
                <c:ptCount val="8"/>
                <c:pt idx="0">
                  <c:v>250</c:v>
                </c:pt>
                <c:pt idx="1">
                  <c:v>2139</c:v>
                </c:pt>
                <c:pt idx="2">
                  <c:v>3427</c:v>
                </c:pt>
                <c:pt idx="3">
                  <c:v>6265</c:v>
                </c:pt>
                <c:pt idx="4">
                  <c:v>7724</c:v>
                </c:pt>
                <c:pt idx="5">
                  <c:v>8948</c:v>
                </c:pt>
                <c:pt idx="6">
                  <c:v>4695</c:v>
                </c:pt>
                <c:pt idx="7">
                  <c:v>5793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0F6-42E6-88F5-E13D60D70C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004988757162793E-2"/>
          <c:y val="5.0162005611367542E-2"/>
          <c:w val="0.76715802029352265"/>
          <c:h val="0.846006365740740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'[6]●p10-11,13内訳図表'!$B$51</c:f>
              <c:strCache>
                <c:ptCount val="1"/>
                <c:pt idx="0">
                  <c:v>法務省告示機関・
任意団体等</c:v>
                </c:pt>
              </c:strCache>
            </c:strRef>
          </c:tx>
          <c:spPr>
            <a:pattFill prst="pct60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FB7A-4077-9515-3EE6B93FC9EE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'[6]●p10-11,13内訳図表'!$C$47:$N$47</c15:sqref>
                  </c15:fullRef>
                </c:ext>
              </c:extLst>
              <c:f>('[6]●p10-11,13内訳図表'!$C$47,'[6]●p10-11,13内訳図表'!$G$47:$N$47)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'[6]●p10-11,13内訳図表'!$C$51:$N$51</c15:sqref>
                  </c15:fullRef>
                </c:ext>
              </c:extLst>
              <c:f>('[6]●p10-11,13内訳図表'!$C$51,'[6]●p10-11,13内訳図表'!$G$51:$N$51)</c:f>
              <c:numCache>
                <c:formatCode>General</c:formatCode>
                <c:ptCount val="9"/>
                <c:pt idx="0">
                  <c:v>47599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A-4077-9515-3EE6B93FC9EE}"/>
            </c:ext>
          </c:extLst>
        </c:ser>
        <c:ser>
          <c:idx val="3"/>
          <c:order val="1"/>
          <c:tx>
            <c:strRef>
              <c:f>'[6]●p10-11,13内訳図表'!$B$53</c:f>
              <c:strCache>
                <c:ptCount val="1"/>
                <c:pt idx="0">
                  <c:v>任意団体等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0917775503241202E-2"/>
                  <c:y val="-5.64263322884012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7A-4077-9515-3EE6B93FC9EE}"/>
                </c:ext>
              </c:extLst>
            </c:dLbl>
            <c:dLbl>
              <c:idx val="1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FB7A-4077-9515-3EE6B93FC9EE}"/>
                </c:ext>
              </c:extLst>
            </c:dLbl>
            <c:dLbl>
              <c:idx val="2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FB7A-4077-9515-3EE6B93FC9EE}"/>
                </c:ext>
              </c:extLst>
            </c:dLbl>
            <c:dLbl>
              <c:idx val="3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FB7A-4077-9515-3EE6B93FC9EE}"/>
                </c:ext>
              </c:extLst>
            </c:dLbl>
            <c:dLbl>
              <c:idx val="4"/>
              <c:layout>
                <c:manualLayout>
                  <c:x val="-1.3647626499739176E-3"/>
                  <c:y val="1.8000096450616187E-3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87856867283950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B7A-4077-9515-3EE6B93FC9EE}"/>
                </c:ext>
              </c:extLst>
            </c:dLbl>
            <c:dLbl>
              <c:idx val="5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FB7A-4077-9515-3EE6B93FC9EE}"/>
                </c:ext>
              </c:extLst>
            </c:dLbl>
            <c:dLbl>
              <c:idx val="6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FB7A-4077-9515-3EE6B93FC9EE}"/>
                </c:ext>
              </c:extLst>
            </c:dLbl>
            <c:dLbl>
              <c:idx val="7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FB7A-4077-9515-3EE6B93FC9EE}"/>
                </c:ext>
              </c:extLst>
            </c:dLbl>
            <c:dLbl>
              <c:idx val="8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FB7A-4077-9515-3EE6B93FC9EE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'[6]●p10-11,13内訳図表'!$C$47:$N$47</c15:sqref>
                  </c15:fullRef>
                </c:ext>
              </c:extLst>
              <c:f>('[6]●p10-11,13内訳図表'!$C$47,'[6]●p10-11,13内訳図表'!$G$47:$N$47)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'[6]●p10-11,13内訳図表'!$C$53:$N$53</c15:sqref>
                  </c15:fullRef>
                </c:ext>
              </c:extLst>
              <c:f>('[6]●p10-11,13内訳図表'!$C$53,'[6]●p10-11,13内訳図表'!$G$53:$N$53)</c:f>
              <c:numCache>
                <c:formatCode>General</c:formatCode>
                <c:ptCount val="9"/>
                <c:pt idx="1">
                  <c:v>23447</c:v>
                </c:pt>
                <c:pt idx="2">
                  <c:v>16498</c:v>
                </c:pt>
                <c:pt idx="3">
                  <c:v>18694</c:v>
                </c:pt>
                <c:pt idx="4">
                  <c:v>15241</c:v>
                </c:pt>
                <c:pt idx="5">
                  <c:v>24057</c:v>
                </c:pt>
                <c:pt idx="6">
                  <c:v>35619</c:v>
                </c:pt>
                <c:pt idx="7">
                  <c:v>23944</c:v>
                </c:pt>
                <c:pt idx="8">
                  <c:v>21511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7A-4077-9515-3EE6B93FC9EE}"/>
            </c:ext>
          </c:extLst>
        </c:ser>
        <c:ser>
          <c:idx val="2"/>
          <c:order val="2"/>
          <c:tx>
            <c:strRef>
              <c:f>'[6]●p10-11,13内訳図表'!$B$52</c:f>
              <c:strCache>
                <c:ptCount val="1"/>
                <c:pt idx="0">
                  <c:v>法務省告示機関</c:v>
                </c:pt>
              </c:strCache>
            </c:strRef>
          </c:tx>
          <c:spPr>
            <a:pattFill prst="pct40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7A-4077-9515-3EE6B93FC9EE}"/>
                </c:ext>
              </c:extLst>
            </c:dLbl>
            <c:dLbl>
              <c:idx val="1"/>
              <c:layout>
                <c:manualLayout>
                  <c:x val="0"/>
                  <c:y val="-2.673333815586431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87856867283950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FB7A-4077-9515-3EE6B93FC9EE}"/>
                </c:ext>
              </c:extLst>
            </c:dLbl>
            <c:dLbl>
              <c:idx val="2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FB7A-4077-9515-3EE6B93FC9EE}"/>
                </c:ext>
              </c:extLst>
            </c:dLbl>
            <c:dLbl>
              <c:idx val="3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FB7A-4077-9515-3EE6B93FC9EE}"/>
                </c:ext>
              </c:extLst>
            </c:dLbl>
            <c:dLbl>
              <c:idx val="4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FB7A-4077-9515-3EE6B93FC9EE}"/>
                </c:ext>
              </c:extLst>
            </c:dLbl>
            <c:dLbl>
              <c:idx val="5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1-FB7A-4077-9515-3EE6B93FC9EE}"/>
                </c:ext>
              </c:extLst>
            </c:dLbl>
            <c:dLbl>
              <c:idx val="6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2-FB7A-4077-9515-3EE6B93FC9EE}"/>
                </c:ext>
              </c:extLst>
            </c:dLbl>
            <c:dLbl>
              <c:idx val="7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3-FB7A-4077-9515-3EE6B93FC9EE}"/>
                </c:ext>
              </c:extLst>
            </c:dLbl>
            <c:dLbl>
              <c:idx val="8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4-FB7A-4077-9515-3EE6B93FC9EE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'[6]●p10-11,13内訳図表'!$C$47:$N$47</c15:sqref>
                  </c15:fullRef>
                </c:ext>
              </c:extLst>
              <c:f>('[6]●p10-11,13内訳図表'!$C$47,'[6]●p10-11,13内訳図表'!$G$47:$N$47)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'[6]●p10-11,13内訳図表'!$C$52:$N$52</c15:sqref>
                  </c15:fullRef>
                </c:ext>
              </c:extLst>
              <c:f>('[6]●p10-11,13内訳図表'!$C$52,'[6]●p10-11,13内訳図表'!$G$52:$N$52)</c:f>
              <c:numCache>
                <c:formatCode>General</c:formatCode>
                <c:ptCount val="9"/>
                <c:pt idx="1">
                  <c:v>62647</c:v>
                </c:pt>
                <c:pt idx="2">
                  <c:v>71231</c:v>
                </c:pt>
                <c:pt idx="3">
                  <c:v>86950</c:v>
                </c:pt>
                <c:pt idx="4">
                  <c:v>98874</c:v>
                </c:pt>
                <c:pt idx="5">
                  <c:v>102454</c:v>
                </c:pt>
                <c:pt idx="6">
                  <c:v>113626</c:v>
                </c:pt>
                <c:pt idx="7">
                  <c:v>54539</c:v>
                </c:pt>
                <c:pt idx="8">
                  <c:v>33761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'[6]●p10-11,13内訳図表'!$D$52</c15:sqref>
                  <c15:dLbl>
                    <c:idx val="0"/>
                    <c:layout>
                      <c:manualLayout>
                        <c:x val="0"/>
                        <c:y val="-8.3594566353187051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4F7-49B1-AD50-DA8F48B76FC6}"/>
                      </c:ext>
                    </c:extLst>
                  </c15:dLbl>
                </c15:categoryFilterException>
                <c15:categoryFilterException>
                  <c15:sqref>'[6]●p10-11,13内訳図表'!$E$52</c15:sqref>
                  <c15:dLbl>
                    <c:idx val="0"/>
                    <c:layout>
                      <c:manualLayout>
                        <c:x val="0"/>
                        <c:y val="-1.2539184952978056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A4F7-49B1-AD50-DA8F48B76FC6}"/>
                      </c:ext>
                    </c:extLst>
                  </c15:dLbl>
                </c15:categoryFilterException>
                <c15:categoryFilterException>
                  <c15:sqref>'[6]●p10-11,13内訳図表'!$F$52</c15:sqref>
                  <c15:dLbl>
                    <c:idx val="0"/>
                    <c:layout>
                      <c:manualLayout>
                        <c:x val="0"/>
                        <c:y val="-1.4629049111807655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A4F7-49B1-AD50-DA8F48B76FC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5-FB7A-4077-9515-3EE6B93FC9EE}"/>
            </c:ext>
          </c:extLst>
        </c:ser>
        <c:ser>
          <c:idx val="0"/>
          <c:order val="3"/>
          <c:tx>
            <c:strRef>
              <c:f>'[6]●p10-11,13内訳図表'!$B$50</c:f>
              <c:strCache>
                <c:ptCount val="1"/>
                <c:pt idx="0">
                  <c:v>国際交流協会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B7A-4077-9515-3EE6B93FC9EE}"/>
                </c:ext>
              </c:extLst>
            </c:dLbl>
            <c:dLbl>
              <c:idx val="1"/>
              <c:layout>
                <c:manualLayout>
                  <c:x val="6.2108763693270739E-3"/>
                  <c:y val="3.0623070987653173E-3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87856867283950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FB7A-4077-9515-3EE6B93FC9EE}"/>
                </c:ext>
              </c:extLst>
            </c:dLbl>
            <c:dLbl>
              <c:idx val="2"/>
              <c:layout>
                <c:manualLayout>
                  <c:x val="0"/>
                  <c:y val="-4.5934606481481521E-3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5723379629629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FB7A-4077-9515-3EE6B93FC9EE}"/>
                </c:ext>
              </c:extLst>
            </c:dLbl>
            <c:dLbl>
              <c:idx val="3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9-FB7A-4077-9515-3EE6B93FC9EE}"/>
                </c:ext>
              </c:extLst>
            </c:dLbl>
            <c:dLbl>
              <c:idx val="4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A-FB7A-4077-9515-3EE6B93FC9EE}"/>
                </c:ext>
              </c:extLst>
            </c:dLbl>
            <c:dLbl>
              <c:idx val="5"/>
              <c:layout>
                <c:manualLayout>
                  <c:x val="2.0702921231089484E-3"/>
                  <c:y val="3.0624276620369807E-3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87856867283950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FB7A-4077-9515-3EE6B93FC9EE}"/>
                </c:ext>
              </c:extLst>
            </c:dLbl>
            <c:dLbl>
              <c:idx val="6"/>
              <c:layout>
                <c:manualLayout>
                  <c:x val="-6.2108763693271493E-3"/>
                  <c:y val="1.2056327160493827E-7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87856867283950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FB7A-4077-9515-3EE6B93FC9EE}"/>
                </c:ext>
              </c:extLst>
            </c:dLbl>
            <c:dLbl>
              <c:idx val="7"/>
              <c:layout>
                <c:manualLayout>
                  <c:x val="6.2108763693270739E-3"/>
                  <c:y val="1.2056327149265498E-7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5723379629629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FB7A-4077-9515-3EE6B93FC9EE}"/>
                </c:ext>
              </c:extLst>
            </c:dLbl>
            <c:dLbl>
              <c:idx val="8"/>
              <c:layout>
                <c:manualLayout>
                  <c:x val="1.4492044861763172E-2"/>
                  <c:y val="2.4112654320987655E-7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26610725308642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FB7A-4077-9515-3EE6B93FC9EE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'[6]●p10-11,13内訳図表'!$C$47:$N$47</c15:sqref>
                  </c15:fullRef>
                </c:ext>
              </c:extLst>
              <c:f>('[6]●p10-11,13内訳図表'!$C$47,'[6]●p10-11,13内訳図表'!$G$47:$N$47)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'[6]●p10-11,13内訳図表'!$C$50:$N$50</c15:sqref>
                  </c15:fullRef>
                </c:ext>
              </c:extLst>
              <c:f>('[6]●p10-11,13内訳図表'!$C$50,'[6]●p10-11,13内訳図表'!$G$50:$N$50)</c:f>
              <c:numCache>
                <c:formatCode>General</c:formatCode>
                <c:ptCount val="9"/>
                <c:pt idx="0">
                  <c:v>0</c:v>
                </c:pt>
                <c:pt idx="1">
                  <c:v>19896</c:v>
                </c:pt>
                <c:pt idx="2">
                  <c:v>29860</c:v>
                </c:pt>
                <c:pt idx="3">
                  <c:v>32365</c:v>
                </c:pt>
                <c:pt idx="4">
                  <c:v>36661</c:v>
                </c:pt>
                <c:pt idx="5">
                  <c:v>35731</c:v>
                </c:pt>
                <c:pt idx="6">
                  <c:v>33590</c:v>
                </c:pt>
                <c:pt idx="7">
                  <c:v>19998</c:v>
                </c:pt>
                <c:pt idx="8">
                  <c:v>13559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B7A-4077-9515-3EE6B93FC9EE}"/>
            </c:ext>
          </c:extLst>
        </c:ser>
        <c:ser>
          <c:idx val="4"/>
          <c:order val="4"/>
          <c:tx>
            <c:strRef>
              <c:f>'[6]●p10-11,13内訳図表'!$B$49</c:f>
              <c:strCache>
                <c:ptCount val="1"/>
                <c:pt idx="0">
                  <c:v>地方公共団体・
教育委員会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B7A-4077-9515-3EE6B93FC9EE}"/>
                </c:ext>
              </c:extLst>
            </c:dLbl>
            <c:dLbl>
              <c:idx val="1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1-FB7A-4077-9515-3EE6B93FC9EE}"/>
                </c:ext>
              </c:extLst>
            </c:dLbl>
            <c:dLbl>
              <c:idx val="2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2-FB7A-4077-9515-3EE6B93FC9EE}"/>
                </c:ext>
              </c:extLst>
            </c:dLbl>
            <c:dLbl>
              <c:idx val="3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3-FB7A-4077-9515-3EE6B93FC9EE}"/>
                </c:ext>
              </c:extLst>
            </c:dLbl>
            <c:dLbl>
              <c:idx val="4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4-FB7A-4077-9515-3EE6B93FC9EE}"/>
                </c:ext>
              </c:extLst>
            </c:dLbl>
            <c:dLbl>
              <c:idx val="5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5-FB7A-4077-9515-3EE6B93FC9EE}"/>
                </c:ext>
              </c:extLst>
            </c:dLbl>
            <c:dLbl>
              <c:idx val="6"/>
              <c:layout>
                <c:manualLayout>
                  <c:x val="-8.2811684924360973E-3"/>
                  <c:y val="6.1246141975308645E-3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5723379629629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6-FB7A-4077-9515-3EE6B93FC9EE}"/>
                </c:ext>
              </c:extLst>
            </c:dLbl>
            <c:dLbl>
              <c:idx val="7"/>
              <c:numFmt formatCode="#,##0_);[Red]\(#,##0\)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7-FB7A-4077-9515-3EE6B93FC9EE}"/>
                </c:ext>
              </c:extLst>
            </c:dLbl>
            <c:dLbl>
              <c:idx val="8"/>
              <c:layout>
                <c:manualLayout>
                  <c:x val="1.8632629107981219E-2"/>
                  <c:y val="1.2056327160493827E-7"/>
                </c:manualLayout>
              </c:layout>
              <c:numFmt formatCode="#,##0_);[Red]\(#,##0\)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26610725308641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8-FB7A-4077-9515-3EE6B93FC9EE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'[6]●p10-11,13内訳図表'!$C$47:$N$47</c15:sqref>
                  </c15:fullRef>
                </c:ext>
              </c:extLst>
              <c:f>('[6]●p10-11,13内訳図表'!$C$47,'[6]●p10-11,13内訳図表'!$G$47:$N$47)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'[6]●p10-11,13内訳図表'!$C$49:$N$49</c15:sqref>
                  </c15:fullRef>
                </c:ext>
              </c:extLst>
              <c:f>('[6]●p10-11,13内訳図表'!$C$49,'[6]●p10-11,13内訳図表'!$G$49:$N$49)</c:f>
              <c:numCache>
                <c:formatCode>General</c:formatCode>
                <c:ptCount val="9"/>
                <c:pt idx="0">
                  <c:v>0</c:v>
                </c:pt>
                <c:pt idx="1">
                  <c:v>15212</c:v>
                </c:pt>
                <c:pt idx="2">
                  <c:v>20646</c:v>
                </c:pt>
                <c:pt idx="3">
                  <c:v>23200</c:v>
                </c:pt>
                <c:pt idx="4">
                  <c:v>30403</c:v>
                </c:pt>
                <c:pt idx="5">
                  <c:v>34422</c:v>
                </c:pt>
                <c:pt idx="6">
                  <c:v>28910</c:v>
                </c:pt>
                <c:pt idx="7">
                  <c:v>18164</c:v>
                </c:pt>
                <c:pt idx="8">
                  <c:v>12847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FB7A-4077-9515-3EE6B93FC9EE}"/>
            </c:ext>
          </c:extLst>
        </c:ser>
        <c:ser>
          <c:idx val="5"/>
          <c:order val="5"/>
          <c:tx>
            <c:strRef>
              <c:f>'[6]●p10-11,13内訳図表'!$B$48</c:f>
              <c:strCache>
                <c:ptCount val="1"/>
                <c:pt idx="0">
                  <c:v>大学等機関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0917775503241202E-2"/>
                  <c:y val="-5.5308911069507333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3.49103009259259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A-FB7A-4077-9515-3EE6B93FC9EE}"/>
                </c:ext>
              </c:extLst>
            </c:dLbl>
            <c:dLbl>
              <c:idx val="1"/>
              <c:layout>
                <c:manualLayout>
                  <c:x val="4.1405842462180487E-3"/>
                  <c:y val="3.0624276620369807E-3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5723379629629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B-FB7A-4077-9515-3EE6B93FC9EE}"/>
                </c:ext>
              </c:extLst>
            </c:dLbl>
            <c:dLbl>
              <c:idx val="6"/>
              <c:layout>
                <c:manualLayout>
                  <c:x val="-2.0702921231091002E-3"/>
                  <c:y val="1.2249228395061729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3.49103009259259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C-FB7A-4077-9515-3EE6B93FC9EE}"/>
                </c:ext>
              </c:extLst>
            </c:dLbl>
            <c:dLbl>
              <c:idx val="7"/>
              <c:layout>
                <c:manualLayout>
                  <c:x val="2.0702921231088725E-3"/>
                  <c:y val="-1.5311414930555555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87856867283950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D-FB7A-4077-9515-3EE6B93FC9EE}"/>
                </c:ext>
              </c:extLst>
            </c:dLbl>
            <c:dLbl>
              <c:idx val="8"/>
              <c:layout>
                <c:manualLayout>
                  <c:x val="0"/>
                  <c:y val="-2.2967303240740745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08763693270737E-2"/>
                      <c:h val="2.5723379629629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E-FB7A-4077-9515-3EE6B93FC9EE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'[6]●p10-11,13内訳図表'!$C$47:$N$47</c15:sqref>
                  </c15:fullRef>
                </c:ext>
              </c:extLst>
              <c:f>('[6]●p10-11,13内訳図表'!$C$47,'[6]●p10-11,13内訳図表'!$G$47:$N$47)</c:f>
              <c:strCache>
                <c:ptCount val="9"/>
                <c:pt idx="0">
                  <c:v>平成
２年度</c:v>
                </c:pt>
                <c:pt idx="1">
                  <c:v>平成
２６年度</c:v>
                </c:pt>
                <c:pt idx="2">
                  <c:v>平成
２７年度</c:v>
                </c:pt>
                <c:pt idx="3">
                  <c:v>平成
２８年度</c:v>
                </c:pt>
                <c:pt idx="4">
                  <c:v>平成
２９年度</c:v>
                </c:pt>
                <c:pt idx="5">
                  <c:v>平成
３０年度</c:v>
                </c:pt>
                <c:pt idx="6">
                  <c:v>令和
元年度</c:v>
                </c:pt>
                <c:pt idx="7">
                  <c:v>令和
２年度</c:v>
                </c:pt>
                <c:pt idx="8">
                  <c:v>令和
３年度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'[6]●p10-11,13内訳図表'!$C$48:$N$48</c15:sqref>
                  </c15:fullRef>
                </c:ext>
              </c:extLst>
              <c:f>('[6]●p10-11,13内訳図表'!$C$48,'[6]●p10-11,13内訳図表'!$G$48:$N$48)</c:f>
              <c:numCache>
                <c:formatCode>General</c:formatCode>
                <c:ptCount val="9"/>
                <c:pt idx="0">
                  <c:v>13002</c:v>
                </c:pt>
                <c:pt idx="1">
                  <c:v>53157</c:v>
                </c:pt>
                <c:pt idx="2">
                  <c:v>53518</c:v>
                </c:pt>
                <c:pt idx="3">
                  <c:v>56672</c:v>
                </c:pt>
                <c:pt idx="4">
                  <c:v>58418</c:v>
                </c:pt>
                <c:pt idx="5">
                  <c:v>63047</c:v>
                </c:pt>
                <c:pt idx="6">
                  <c:v>66112</c:v>
                </c:pt>
                <c:pt idx="7">
                  <c:v>44272</c:v>
                </c:pt>
                <c:pt idx="8">
                  <c:v>41730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'[6]●p10-11,13内訳図表'!$F$48</c15:sqref>
                  <c15:dLbl>
                    <c:idx val="0"/>
                    <c:layout>
                      <c:manualLayout>
                        <c:x val="1.0351460615545123E-2"/>
                        <c:y val="0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A4F7-49B1-AD50-DA8F48B76FC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F-FB7A-4077-9515-3EE6B93FC9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/>
        <c:axId val="336326016"/>
        <c:axId val="336614528"/>
      </c:barChart>
      <c:catAx>
        <c:axId val="33632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336614528"/>
        <c:crosses val="autoZero"/>
        <c:auto val="1"/>
        <c:lblAlgn val="ctr"/>
        <c:lblOffset val="100"/>
        <c:noMultiLvlLbl val="0"/>
      </c:catAx>
      <c:valAx>
        <c:axId val="336614528"/>
        <c:scaling>
          <c:orientation val="minMax"/>
          <c:max val="3000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学習者数（人）</a:t>
                </a:r>
              </a:p>
            </c:rich>
          </c:tx>
          <c:layout>
            <c:manualLayout>
              <c:xMode val="edge"/>
              <c:yMode val="edge"/>
              <c:x val="5.8535825294100258E-3"/>
              <c:y val="0.38068011091090104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33632601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6343077125594725"/>
          <c:y val="0.26374987164163166"/>
          <c:w val="0.13587300563888061"/>
          <c:h val="0.55981089218307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39535" y="557893"/>
    <xdr:ext cx="9286875" cy="6086475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60697DD-A530-47E4-8D84-FD328F4484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12</xdr:col>
      <xdr:colOff>421821</xdr:colOff>
      <xdr:row>3</xdr:row>
      <xdr:rowOff>231321</xdr:rowOff>
    </xdr:from>
    <xdr:ext cx="145424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98F649-6C2F-4AE1-A03E-AFDB06F1C489}"/>
            </a:ext>
          </a:extLst>
        </xdr:cNvPr>
        <xdr:cNvSpPr txBox="1"/>
      </xdr:nvSpPr>
      <xdr:spPr>
        <a:xfrm>
          <a:off x="8586107" y="966107"/>
          <a:ext cx="14542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（機関・施設等数）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0.78438</cdr:x>
      <cdr:y>0.07429</cdr:y>
    </cdr:from>
    <cdr:to>
      <cdr:x>0.8851</cdr:x>
      <cdr:y>0.12768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75EC5A3-8210-4AEC-AA42-1F841428774B}"/>
            </a:ext>
          </a:extLst>
        </cdr:cNvPr>
        <cdr:cNvSpPr txBox="1"/>
      </cdr:nvSpPr>
      <cdr:spPr>
        <a:xfrm xmlns:a="http://schemas.openxmlformats.org/drawingml/2006/main">
          <a:off x="7289800" y="450850"/>
          <a:ext cx="935990" cy="324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(n= </a:t>
          </a:r>
          <a:r>
            <a:rPr lang="en-US" altLang="ja-JP" sz="8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      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0.81513</cdr:x>
      <cdr:y>0.07429</cdr:y>
    </cdr:from>
    <cdr:to>
      <cdr:x>0.91584</cdr:x>
      <cdr:y>0.12768</cdr:y>
    </cdr:to>
    <cdr:sp macro="" textlink="'[4]p10総表(p7,8,9(2)グラフ説明)'!$K$41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5707B8-F549-4DC7-846A-86AD6826DF23}"/>
            </a:ext>
          </a:extLst>
        </cdr:cNvPr>
        <cdr:cNvSpPr txBox="1"/>
      </cdr:nvSpPr>
      <cdr:spPr>
        <a:xfrm xmlns:a="http://schemas.openxmlformats.org/drawingml/2006/main">
          <a:off x="4078917" y="227327"/>
          <a:ext cx="503952" cy="163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CFEBF78-1784-4F2F-A781-1C8556AB4911}" type="TxLink">
            <a:rPr lang="en-US" altLang="en-US" sz="8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123,408</a:t>
          </a:fld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223631" y="231914"/>
    <xdr:ext cx="6004800" cy="41472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E6B83E-B2A1-4EC8-A2D1-DA4ADDF31CEC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0.73946</cdr:x>
      <cdr:y>0.94842</cdr:y>
    </cdr:from>
    <cdr:to>
      <cdr:x>0.84255</cdr:x>
      <cdr:y>0.9914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832023" y="5732318"/>
          <a:ext cx="952500" cy="25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0.73477</cdr:x>
      <cdr:y>0.94413</cdr:y>
    </cdr:from>
    <cdr:to>
      <cdr:x>0.84724</cdr:x>
      <cdr:y>0.99427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788727" y="5706341"/>
          <a:ext cx="1039091" cy="30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0.73946</cdr:x>
      <cdr:y>0.94842</cdr:y>
    </cdr:from>
    <cdr:to>
      <cdr:x>0.84255</cdr:x>
      <cdr:y>0.9914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832023" y="5732318"/>
          <a:ext cx="952500" cy="25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0.73477</cdr:x>
      <cdr:y>0.94413</cdr:y>
    </cdr:from>
    <cdr:to>
      <cdr:x>0.84724</cdr:x>
      <cdr:y>0.99427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6788727" y="5706341"/>
          <a:ext cx="1039091" cy="30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0.15608</cdr:x>
      <cdr:y>0.63623</cdr:y>
    </cdr:from>
    <cdr:to>
      <cdr:x>0.19853</cdr:x>
      <cdr:y>0.74937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1C0FF74A-6D13-4CA5-921A-13A48295E116}"/>
            </a:ext>
          </a:extLst>
        </cdr:cNvPr>
        <cdr:cNvCxnSpPr/>
      </cdr:nvCxnSpPr>
      <cdr:spPr>
        <a:xfrm xmlns:a="http://schemas.openxmlformats.org/drawingml/2006/main" flipV="1">
          <a:off x="937228" y="2638575"/>
          <a:ext cx="254902" cy="4692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0.73946</cdr:x>
      <cdr:y>0.94842</cdr:y>
    </cdr:from>
    <cdr:to>
      <cdr:x>0.84255</cdr:x>
      <cdr:y>0.9914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4D60BB-7103-4BE1-BF51-20A7A68D786E}"/>
            </a:ext>
          </a:extLst>
        </cdr:cNvPr>
        <cdr:cNvSpPr txBox="1"/>
      </cdr:nvSpPr>
      <cdr:spPr>
        <a:xfrm xmlns:a="http://schemas.openxmlformats.org/drawingml/2006/main">
          <a:off x="6832023" y="5732318"/>
          <a:ext cx="952500" cy="25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0.73477</cdr:x>
      <cdr:y>0.94413</cdr:y>
    </cdr:from>
    <cdr:to>
      <cdr:x>0.84724</cdr:x>
      <cdr:y>0.99427</cdr:y>
    </cdr:to>
    <cdr:sp macro="" textlink="">
      <cdr:nvSpPr>
        <cdr:cNvPr id="8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0EA9A8F-89C8-4D22-8C0C-15DC6BB678B4}"/>
            </a:ext>
          </a:extLst>
        </cdr:cNvPr>
        <cdr:cNvSpPr txBox="1"/>
      </cdr:nvSpPr>
      <cdr:spPr>
        <a:xfrm xmlns:a="http://schemas.openxmlformats.org/drawingml/2006/main">
          <a:off x="6788727" y="5706341"/>
          <a:ext cx="1039091" cy="30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0.73946</cdr:x>
      <cdr:y>0.94842</cdr:y>
    </cdr:from>
    <cdr:to>
      <cdr:x>0.84255</cdr:x>
      <cdr:y>0.9914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8DCCA-C0BB-48AB-B4B0-EEB5D7D2D966}"/>
            </a:ext>
          </a:extLst>
        </cdr:cNvPr>
        <cdr:cNvSpPr txBox="1"/>
      </cdr:nvSpPr>
      <cdr:spPr>
        <a:xfrm xmlns:a="http://schemas.openxmlformats.org/drawingml/2006/main">
          <a:off x="6832023" y="5732318"/>
          <a:ext cx="952500" cy="25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0.73477</cdr:x>
      <cdr:y>0.94413</cdr:y>
    </cdr:from>
    <cdr:to>
      <cdr:x>0.84724</cdr:x>
      <cdr:y>0.99427</cdr:y>
    </cdr:to>
    <cdr:sp macro="" textlink="">
      <cdr:nvSpPr>
        <cdr:cNvPr id="10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D69BB8-C88A-42AF-9FA7-1D2B2EE4971D}"/>
            </a:ext>
          </a:extLst>
        </cdr:cNvPr>
        <cdr:cNvSpPr txBox="1"/>
      </cdr:nvSpPr>
      <cdr:spPr>
        <a:xfrm xmlns:a="http://schemas.openxmlformats.org/drawingml/2006/main">
          <a:off x="6788727" y="5706341"/>
          <a:ext cx="1039091" cy="30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0.15509</cdr:x>
      <cdr:y>0.74167</cdr:y>
    </cdr:from>
    <cdr:to>
      <cdr:x>0.20286</cdr:x>
      <cdr:y>0.75511</cdr:y>
    </cdr:to>
    <cdr:cxnSp macro="">
      <cdr:nvCxnSpPr>
        <cdr:cNvPr id="11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1C0FF74A-6D13-4CA5-921A-13A48295E116}"/>
            </a:ext>
          </a:extLst>
        </cdr:cNvPr>
        <cdr:cNvCxnSpPr/>
      </cdr:nvCxnSpPr>
      <cdr:spPr>
        <a:xfrm xmlns:a="http://schemas.openxmlformats.org/drawingml/2006/main" flipV="1">
          <a:off x="931275" y="3075859"/>
          <a:ext cx="286833" cy="557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621196" y="223631"/>
    <xdr:ext cx="6134400" cy="41472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EAE2212-5C46-48E3-93D1-61397E614422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21179" y="721179"/>
    <xdr:ext cx="5112000" cy="3456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BE4FAE-5C4C-41E1-8354-D71C58D0D7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0</xdr:colOff>
      <xdr:row>18</xdr:row>
      <xdr:rowOff>0</xdr:rowOff>
    </xdr:from>
    <xdr:to>
      <xdr:col>9</xdr:col>
      <xdr:colOff>469099</xdr:colOff>
      <xdr:row>19</xdr:row>
      <xdr:rowOff>80480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0F09EC7-07A3-4A45-84C1-CAC2099078DA}"/>
            </a:ext>
          </a:extLst>
        </xdr:cNvPr>
        <xdr:cNvSpPr txBox="1"/>
      </xdr:nvSpPr>
      <xdr:spPr>
        <a:xfrm>
          <a:off x="1374913" y="4323522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0.79795</cdr:x>
      <cdr:y>0.05385</cdr:y>
    </cdr:from>
    <cdr:to>
      <cdr:x>0.97365</cdr:x>
      <cdr:y>0.1256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85EE62-9E80-482B-9FDD-4C2FA3C22244}"/>
            </a:ext>
          </a:extLst>
        </cdr:cNvPr>
        <cdr:cNvSpPr txBox="1"/>
      </cdr:nvSpPr>
      <cdr:spPr>
        <a:xfrm xmlns:a="http://schemas.openxmlformats.org/drawingml/2006/main">
          <a:off x="7415891" y="326793"/>
          <a:ext cx="1632900" cy="435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(n=          )</a:t>
          </a:r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0.83023</cdr:x>
      <cdr:y>0.05385</cdr:y>
    </cdr:from>
    <cdr:to>
      <cdr:x>0.93237</cdr:x>
      <cdr:y>0.1256</cdr:y>
    </cdr:to>
    <cdr:sp macro="" textlink="'[5]●p11-15追加内訳図表'!$J$5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982CEF-A59C-4989-9AF4-5F421D70CA13}"/>
            </a:ext>
          </a:extLst>
        </cdr:cNvPr>
        <cdr:cNvSpPr txBox="1"/>
      </cdr:nvSpPr>
      <cdr:spPr>
        <a:xfrm xmlns:a="http://schemas.openxmlformats.org/drawingml/2006/main">
          <a:off x="4244120" y="186106"/>
          <a:ext cx="522140" cy="247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1332DA1-8385-4FF2-8AFE-11829CB3185B}" type="TxLink">
            <a:rPr lang="en-US" altLang="en-US" sz="8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39,241</a:t>
          </a:fld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87406" y="423241"/>
    <xdr:ext cx="6967961" cy="4710734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6C3BB26-E8FC-48A2-AEF5-F93C42A39D62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0.15878</cdr:x>
      <cdr:y>0.64902</cdr:y>
    </cdr:from>
    <cdr:to>
      <cdr:x>0.20946</cdr:x>
      <cdr:y>0.76206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79E6D387-F156-4F77-B72B-91471438BC8C}"/>
            </a:ext>
          </a:extLst>
        </cdr:cNvPr>
        <cdr:cNvCxnSpPr/>
      </cdr:nvCxnSpPr>
      <cdr:spPr>
        <a:xfrm xmlns:a="http://schemas.openxmlformats.org/drawingml/2006/main" flipV="1">
          <a:off x="974020" y="2691634"/>
          <a:ext cx="310870" cy="46879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625929" y="1102179"/>
    <xdr:ext cx="5112000" cy="3456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E80075-ED1B-4E5B-B65B-8E45C5A102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0</xdr:colOff>
      <xdr:row>19</xdr:row>
      <xdr:rowOff>0</xdr:rowOff>
    </xdr:from>
    <xdr:to>
      <xdr:col>8</xdr:col>
      <xdr:colOff>469100</xdr:colOff>
      <xdr:row>20</xdr:row>
      <xdr:rowOff>80479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BAA6938A-B081-4380-8173-15B6FF6900AA}"/>
            </a:ext>
          </a:extLst>
        </xdr:cNvPr>
        <xdr:cNvSpPr txBox="1"/>
      </xdr:nvSpPr>
      <xdr:spPr>
        <a:xfrm>
          <a:off x="687457" y="4563717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0.79795</cdr:x>
      <cdr:y>0.05385</cdr:y>
    </cdr:from>
    <cdr:to>
      <cdr:x>0.97365</cdr:x>
      <cdr:y>0.1256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85EE62-9E80-482B-9FDD-4C2FA3C22244}"/>
            </a:ext>
          </a:extLst>
        </cdr:cNvPr>
        <cdr:cNvSpPr txBox="1"/>
      </cdr:nvSpPr>
      <cdr:spPr>
        <a:xfrm xmlns:a="http://schemas.openxmlformats.org/drawingml/2006/main">
          <a:off x="7415891" y="326793"/>
          <a:ext cx="1632900" cy="435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(n=             )</a:t>
          </a:r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0.83768</cdr:x>
      <cdr:y>0.05385</cdr:y>
    </cdr:from>
    <cdr:to>
      <cdr:x>0.95958</cdr:x>
      <cdr:y>0.1256</cdr:y>
    </cdr:to>
    <cdr:sp macro="" textlink="'[5]●p11-15追加内訳図表'!$M$11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982CEF-A59C-4989-9AF4-5F421D70CA13}"/>
            </a:ext>
          </a:extLst>
        </cdr:cNvPr>
        <cdr:cNvSpPr txBox="1"/>
      </cdr:nvSpPr>
      <cdr:spPr>
        <a:xfrm xmlns:a="http://schemas.openxmlformats.org/drawingml/2006/main">
          <a:off x="4282219" y="186106"/>
          <a:ext cx="623155" cy="247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7CD543A-43A3-4CE7-B550-91BE952E4F87}" type="TxLink">
            <a:rPr lang="en-US" altLang="en-US" sz="9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123,408</a:t>
          </a:fld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0.45231</cdr:x>
      <cdr:y>0.24451</cdr:y>
    </cdr:from>
    <cdr:to>
      <cdr:x>0.55077</cdr:x>
      <cdr:y>0.39498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200525" y="1485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0.45231</cdr:x>
      <cdr:y>0.24451</cdr:y>
    </cdr:from>
    <cdr:to>
      <cdr:x>0.55077</cdr:x>
      <cdr:y>0.39498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48591C1-0C43-4840-9D32-1FBED4B717BE}"/>
            </a:ext>
          </a:extLst>
        </cdr:cNvPr>
        <cdr:cNvSpPr txBox="1"/>
      </cdr:nvSpPr>
      <cdr:spPr>
        <a:xfrm xmlns:a="http://schemas.openxmlformats.org/drawingml/2006/main">
          <a:off x="4200525" y="1485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707571" y="1156607"/>
    <xdr:ext cx="5112000" cy="270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57F84C-15F2-495B-8ACC-C5D85905F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0.80996</cdr:x>
      <cdr:y>0.07184</cdr:y>
    </cdr:from>
    <cdr:to>
      <cdr:x>0.98669</cdr:x>
      <cdr:y>0.13872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08C6681E-2DFB-4F6D-91C2-5A34DE5284F1}"/>
            </a:ext>
          </a:extLst>
        </cdr:cNvPr>
        <cdr:cNvGrpSpPr/>
      </cdr:nvGrpSpPr>
      <cdr:grpSpPr>
        <a:xfrm xmlns:a="http://schemas.openxmlformats.org/drawingml/2006/main">
          <a:off x="4140516" y="193968"/>
          <a:ext cx="903443" cy="180576"/>
          <a:chOff x="7537427" y="436554"/>
          <a:chExt cx="1644636" cy="406427"/>
        </a:xfrm>
      </cdr:grpSpPr>
      <cdr:sp macro="" textlink="">
        <cdr:nvSpPr>
          <cdr:cNvPr id="7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ED2E20E6-B623-4E5F-B736-631EBE8FFB31}"/>
              </a:ext>
            </a:extLst>
          </cdr:cNvPr>
          <cdr:cNvSpPr txBox="1"/>
        </cdr:nvSpPr>
        <cdr:spPr>
          <a:xfrm xmlns:a="http://schemas.openxmlformats.org/drawingml/2006/main">
            <a:off x="7537427" y="436554"/>
            <a:ext cx="1644636" cy="40642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9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   </a:t>
            </a:r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5]●p11-15追加内訳図表'!$H$31">
        <cdr:nvSpPr>
          <cdr:cNvPr id="6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EDC84636-813F-453E-90FA-0798CF114C75}"/>
              </a:ext>
            </a:extLst>
          </cdr:cNvPr>
          <cdr:cNvSpPr txBox="1"/>
        </cdr:nvSpPr>
        <cdr:spPr>
          <a:xfrm xmlns:a="http://schemas.openxmlformats.org/drawingml/2006/main">
            <a:off x="7861300" y="436554"/>
            <a:ext cx="1063625" cy="40642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49E7D9CB-9E31-44D8-9827-B48BEF9F4394}" type="TxLink">
              <a:rPr lang="en-US" altLang="en-US" sz="9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123,408</a:t>
            </a:fld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857251" y="979715"/>
    <xdr:ext cx="5112000" cy="306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EAB0D5-BD5C-4E1A-AED1-7AAA89988E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0</xdr:colOff>
      <xdr:row>17</xdr:row>
      <xdr:rowOff>0</xdr:rowOff>
    </xdr:from>
    <xdr:to>
      <xdr:col>8</xdr:col>
      <xdr:colOff>469100</xdr:colOff>
      <xdr:row>18</xdr:row>
      <xdr:rowOff>80479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2F4027DE-B759-42F2-9231-BF918E050598}"/>
            </a:ext>
          </a:extLst>
        </xdr:cNvPr>
        <xdr:cNvSpPr txBox="1"/>
      </xdr:nvSpPr>
      <xdr:spPr>
        <a:xfrm>
          <a:off x="687457" y="4083326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0.76715</cdr:x>
      <cdr:y>0.03603</cdr:y>
    </cdr:from>
    <cdr:to>
      <cdr:x>0.92262</cdr:x>
      <cdr:y>0.09945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C296398-9B92-49F3-B291-DF05A2062B98}"/>
            </a:ext>
          </a:extLst>
        </cdr:cNvPr>
        <cdr:cNvSpPr txBox="1"/>
      </cdr:nvSpPr>
      <cdr:spPr>
        <a:xfrm xmlns:a="http://schemas.openxmlformats.org/drawingml/2006/main">
          <a:off x="7143751" y="219235"/>
          <a:ext cx="1447800" cy="385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(n=</a:t>
          </a:r>
          <a:r>
            <a:rPr lang="en-US" altLang="ja-JP" sz="8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       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0.79817</cdr:x>
      <cdr:y>0.03496</cdr:y>
    </cdr:from>
    <cdr:to>
      <cdr:x>0.9578</cdr:x>
      <cdr:y>0.09838</cdr:y>
    </cdr:to>
    <cdr:sp macro="" textlink="'[7]●p21-p23出身地域別'!$B$14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80051E2-3269-49CB-9447-1B1614E9F247}"/>
            </a:ext>
          </a:extLst>
        </cdr:cNvPr>
        <cdr:cNvSpPr txBox="1"/>
      </cdr:nvSpPr>
      <cdr:spPr>
        <a:xfrm xmlns:a="http://schemas.openxmlformats.org/drawingml/2006/main">
          <a:off x="7432675" y="212725"/>
          <a:ext cx="1486488" cy="385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EC22E1-366C-465D-8B5E-3F6A9D1F4F98}" type="TxLink">
            <a:rPr lang="en-US" altLang="en-US" sz="8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123,408</a:t>
          </a:fld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680357" y="489857"/>
    <xdr:ext cx="5112000" cy="3060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2D56FE2-85B3-4234-980A-61AE9F951C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0.81252</cdr:x>
      <cdr:y>0.0262</cdr:y>
    </cdr:from>
    <cdr:to>
      <cdr:x>0.97821</cdr:x>
      <cdr:y>0.0965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A87B615D-0C16-4342-A376-12829A6474CA}"/>
            </a:ext>
          </a:extLst>
        </cdr:cNvPr>
        <cdr:cNvGrpSpPr/>
      </cdr:nvGrpSpPr>
      <cdr:grpSpPr>
        <a:xfrm xmlns:a="http://schemas.openxmlformats.org/drawingml/2006/main">
          <a:off x="4153602" y="80172"/>
          <a:ext cx="847008" cy="215118"/>
          <a:chOff x="7162358" y="326281"/>
          <a:chExt cx="2321564" cy="531139"/>
        </a:xfrm>
      </cdr:grpSpPr>
      <cdr:sp macro="" textlink="">
        <cdr:nvSpPr>
          <cdr:cNvPr id="9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2C296398-9B92-49F3-B291-DF05A2062B98}"/>
              </a:ext>
            </a:extLst>
          </cdr:cNvPr>
          <cdr:cNvSpPr txBox="1"/>
        </cdr:nvSpPr>
        <cdr:spPr>
          <a:xfrm xmlns:a="http://schemas.openxmlformats.org/drawingml/2006/main">
            <a:off x="7162358" y="326281"/>
            <a:ext cx="2321564" cy="53113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10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  </a:t>
            </a:r>
            <a:r>
              <a:rPr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8]●p22-p24出身地域別'!$B$26">
        <cdr:nvSpPr>
          <cdr:cNvPr id="10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4457B558-61F6-4349-895A-E8A68D16D88C}"/>
              </a:ext>
            </a:extLst>
          </cdr:cNvPr>
          <cdr:cNvSpPr txBox="1"/>
        </cdr:nvSpPr>
        <cdr:spPr>
          <a:xfrm xmlns:a="http://schemas.openxmlformats.org/drawingml/2006/main">
            <a:off x="7687035" y="349801"/>
            <a:ext cx="1561965" cy="46054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D2EE0C2B-5769-4E12-8ACB-72262E620D4B}" type="TxLink">
              <a:rPr lang="en-US" altLang="en-US" sz="10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41,730</a:t>
            </a:fld>
            <a:endPara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680357" y="489857"/>
    <xdr:ext cx="5112000" cy="3060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0D0E6A2-B1A4-483D-AA51-2BA8AC8A9E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0</xdr:colOff>
      <xdr:row>15</xdr:row>
      <xdr:rowOff>0</xdr:rowOff>
    </xdr:from>
    <xdr:to>
      <xdr:col>8</xdr:col>
      <xdr:colOff>518795</xdr:colOff>
      <xdr:row>16</xdr:row>
      <xdr:rowOff>75747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DE88B1E9-E2CA-4BA2-8A93-13EA7BA5B2BE}"/>
            </a:ext>
          </a:extLst>
        </xdr:cNvPr>
        <xdr:cNvSpPr txBox="1"/>
      </xdr:nvSpPr>
      <xdr:spPr>
        <a:xfrm>
          <a:off x="680357" y="3673929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0.71839</cdr:x>
      <cdr:y>0.05374</cdr:y>
    </cdr:from>
    <cdr:to>
      <cdr:x>0.87409</cdr:x>
      <cdr:y>0.12083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B4D45D-10D9-4271-AC8E-9AB08D25F2C3}"/>
            </a:ext>
          </a:extLst>
        </cdr:cNvPr>
        <cdr:cNvSpPr txBox="1"/>
      </cdr:nvSpPr>
      <cdr:spPr>
        <a:xfrm xmlns:a="http://schemas.openxmlformats.org/drawingml/2006/main">
          <a:off x="6689725" y="327025"/>
          <a:ext cx="1449892" cy="408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0.81114</cdr:x>
      <cdr:y>0.03089</cdr:y>
    </cdr:from>
    <cdr:to>
      <cdr:x>0.99024</cdr:x>
      <cdr:y>0.09798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5314A2FD-A7ED-4FE5-B6B8-B17F180C0B13}"/>
            </a:ext>
          </a:extLst>
        </cdr:cNvPr>
        <cdr:cNvGrpSpPr/>
      </cdr:nvGrpSpPr>
      <cdr:grpSpPr>
        <a:xfrm xmlns:a="http://schemas.openxmlformats.org/drawingml/2006/main">
          <a:off x="4146548" y="94523"/>
          <a:ext cx="915559" cy="205296"/>
          <a:chOff x="7178596" y="226371"/>
          <a:chExt cx="1738391" cy="408229"/>
        </a:xfrm>
      </cdr:grpSpPr>
      <cdr:sp macro="" textlink="">
        <cdr:nvSpPr>
          <cdr:cNvPr id="9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2C296398-9B92-49F3-B291-DF05A2062B98}"/>
              </a:ext>
            </a:extLst>
          </cdr:cNvPr>
          <cdr:cNvSpPr txBox="1"/>
        </cdr:nvSpPr>
        <cdr:spPr>
          <a:xfrm xmlns:a="http://schemas.openxmlformats.org/drawingml/2006/main">
            <a:off x="7178596" y="226371"/>
            <a:ext cx="1449892" cy="40822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8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   </a:t>
            </a:r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8]●p22-p24出身地域別'!$B$38">
        <cdr:nvSpPr>
          <cdr:cNvPr id="11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FDB4D45D-10D9-4271-AC8E-9AB08D25F2C3}"/>
              </a:ext>
            </a:extLst>
          </cdr:cNvPr>
          <cdr:cNvSpPr txBox="1"/>
        </cdr:nvSpPr>
        <cdr:spPr>
          <a:xfrm xmlns:a="http://schemas.openxmlformats.org/drawingml/2006/main">
            <a:off x="7467096" y="226371"/>
            <a:ext cx="1449891" cy="40822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8C01B2D2-57DF-416A-B6C3-3B1077B78ACF}" type="TxLink">
              <a:rPr lang="en-US" altLang="en-US" sz="8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81,678</a:t>
            </a:fld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693964" y="830037"/>
    <xdr:ext cx="5112000" cy="288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C864BA-7B97-4A04-9CF4-1E3B869B23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0</xdr:colOff>
      <xdr:row>16</xdr:row>
      <xdr:rowOff>0</xdr:rowOff>
    </xdr:from>
    <xdr:to>
      <xdr:col>8</xdr:col>
      <xdr:colOff>480695</xdr:colOff>
      <xdr:row>17</xdr:row>
      <xdr:rowOff>82550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EB8CFF4D-DFD8-4C0C-B011-820D4311DED4}"/>
            </a:ext>
          </a:extLst>
        </xdr:cNvPr>
        <xdr:cNvSpPr txBox="1"/>
      </xdr:nvSpPr>
      <xdr:spPr>
        <a:xfrm>
          <a:off x="685800" y="3810000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en-US" alt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グラフは上位</a:t>
          </a:r>
          <a:r>
            <a:rPr lang="en-US" alt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か国・地域のため、合計しても</a:t>
          </a:r>
          <a:r>
            <a:rPr lang="en-US" alt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％に達しない。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0.8329</cdr:x>
      <cdr:y>0.16963</cdr:y>
    </cdr:from>
    <cdr:to>
      <cdr:x>1</cdr:x>
      <cdr:y>0.23335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6EEA661A-E3C0-4A07-8A92-7ABA874BA89E}"/>
            </a:ext>
          </a:extLst>
        </cdr:cNvPr>
        <cdr:cNvGrpSpPr/>
      </cdr:nvGrpSpPr>
      <cdr:grpSpPr>
        <a:xfrm xmlns:a="http://schemas.openxmlformats.org/drawingml/2006/main">
          <a:off x="4257785" y="488534"/>
          <a:ext cx="854215" cy="183514"/>
          <a:chOff x="7493689" y="217563"/>
          <a:chExt cx="1555020" cy="387223"/>
        </a:xfrm>
      </cdr:grpSpPr>
      <cdr:sp macro="" textlink="">
        <cdr:nvSpPr>
          <cdr:cNvPr id="10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85E39DFC-18C9-46C2-AB81-1A7BE05A7CD1}"/>
              </a:ext>
            </a:extLst>
          </cdr:cNvPr>
          <cdr:cNvSpPr txBox="1"/>
        </cdr:nvSpPr>
        <cdr:spPr>
          <a:xfrm xmlns:a="http://schemas.openxmlformats.org/drawingml/2006/main">
            <a:off x="7493689" y="217563"/>
            <a:ext cx="1555020" cy="38722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8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   </a:t>
            </a:r>
            <a:r>
              <a:rPr lang="ja-JP" altLang="en-US" sz="8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) </a:t>
            </a:r>
            <a:r>
              <a:rPr lang="ja-JP" altLang="en-US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             </a:t>
            </a:r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[9]●p24国・地域別トップ20!$V$20">
        <cdr:nvSpPr>
          <cdr:cNvPr id="11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21BD9A94-C352-422A-AF08-4507BD375668}"/>
              </a:ext>
            </a:extLst>
          </cdr:cNvPr>
          <cdr:cNvSpPr txBox="1"/>
        </cdr:nvSpPr>
        <cdr:spPr>
          <a:xfrm xmlns:a="http://schemas.openxmlformats.org/drawingml/2006/main">
            <a:off x="7807804" y="217563"/>
            <a:ext cx="1016001" cy="38722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AC08D147-40E1-4D33-9BEE-6DAA48E7D38C}" type="TxLink">
              <a:rPr lang="en-US" altLang="en-US" sz="8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123,408</a:t>
            </a:fld>
            <a:endParaRPr lang="ja-JP" altLang="en-US" sz="8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80357" y="244929"/>
    <xdr:ext cx="5112000" cy="306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D048C7-2AAC-403B-9A43-A2DC6025A0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680357" y="514350"/>
    <xdr:ext cx="10073368" cy="6677025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5F09F2A-CA4C-4AC2-B57D-F67361C59F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1360714" y="734786"/>
    <xdr:ext cx="5112000" cy="3060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314C597-D840-499C-9E92-3FAB9E88B3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0.86052</cdr:x>
      <cdr:y>0.02407</cdr:y>
    </cdr:from>
    <cdr:to>
      <cdr:x>0.98606</cdr:x>
      <cdr:y>0.07508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6259EC0-A963-4078-8E5B-2E39AE226FA6}"/>
            </a:ext>
          </a:extLst>
        </cdr:cNvPr>
        <cdr:cNvSpPr txBox="1"/>
      </cdr:nvSpPr>
      <cdr:spPr>
        <a:xfrm xmlns:a="http://schemas.openxmlformats.org/drawingml/2006/main">
          <a:off x="7997397" y="146063"/>
          <a:ext cx="1166728" cy="309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(n=  </a:t>
          </a:r>
          <a:r>
            <a:rPr lang="en-US" altLang="ja-JP" sz="8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0.89172</cdr:x>
      <cdr:y>0.02407</cdr:y>
    </cdr:from>
    <cdr:to>
      <cdr:x>0.9838</cdr:x>
      <cdr:y>0.08404</cdr:y>
    </cdr:to>
    <cdr:sp macro="" textlink="'[10]●p26,31概観（養成）'!$X$10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55EA6C7-DDAC-443A-A11D-77B9A8B37786}"/>
            </a:ext>
          </a:extLst>
        </cdr:cNvPr>
        <cdr:cNvSpPr txBox="1"/>
      </cdr:nvSpPr>
      <cdr:spPr>
        <a:xfrm xmlns:a="http://schemas.openxmlformats.org/drawingml/2006/main">
          <a:off x="4558448" y="73654"/>
          <a:ext cx="470751" cy="183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4B2395-5CA9-4CB1-BD98-37C273A484FE}" type="TxLink">
            <a:rPr lang="en-US" altLang="en-US" sz="8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675</a:t>
          </a:fld>
          <a:endParaRPr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635182" y="514895"/>
    <xdr:ext cx="5112000" cy="288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250F9E-74D1-4EF9-ADD0-38CFC96440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0.75877</cdr:x>
      <cdr:y>0.09049</cdr:y>
    </cdr:from>
    <cdr:to>
      <cdr:x>0.89996</cdr:x>
      <cdr:y>0.15875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B970E81A-08A3-49A8-9908-3C91E22DBADF}"/>
            </a:ext>
          </a:extLst>
        </cdr:cNvPr>
        <cdr:cNvGrpSpPr/>
      </cdr:nvGrpSpPr>
      <cdr:grpSpPr>
        <a:xfrm xmlns:a="http://schemas.openxmlformats.org/drawingml/2006/main">
          <a:off x="3878832" y="260611"/>
          <a:ext cx="721764" cy="196589"/>
          <a:chOff x="7065733" y="550577"/>
          <a:chExt cx="587973" cy="309594"/>
        </a:xfrm>
      </cdr:grpSpPr>
      <cdr:sp macro="" textlink="">
        <cdr:nvSpPr>
          <cdr:cNvPr id="2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F6259EC0-A963-4078-8E5B-2E39AE226FA6}"/>
              </a:ext>
            </a:extLst>
          </cdr:cNvPr>
          <cdr:cNvSpPr txBox="1"/>
        </cdr:nvSpPr>
        <cdr:spPr>
          <a:xfrm xmlns:a="http://schemas.openxmlformats.org/drawingml/2006/main">
            <a:off x="7065733" y="550577"/>
            <a:ext cx="564117" cy="30959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 </a:t>
            </a:r>
            <a:r>
              <a:rPr lang="en-US" altLang="ja-JP" sz="9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</a:t>
            </a:r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1]●p26-28概観（養成）'!$Y$10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005575A6-A555-4081-90E9-F601B97F29B4}"/>
              </a:ext>
            </a:extLst>
          </cdr:cNvPr>
          <cdr:cNvSpPr txBox="1"/>
        </cdr:nvSpPr>
        <cdr:spPr>
          <a:xfrm xmlns:a="http://schemas.openxmlformats.org/drawingml/2006/main">
            <a:off x="7209206" y="550577"/>
            <a:ext cx="444500" cy="30959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FB519666-A5D2-4BDA-B3F3-B5FC00E6E522}" type="TxLink">
              <a:rPr lang="en-US" altLang="en-US" sz="900" b="0" i="0" u="none" strike="noStrike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pPr/>
              <a:t>4,810</a:t>
            </a:fld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</xdr:colOff>
      <xdr:row>2</xdr:row>
      <xdr:rowOff>123825</xdr:rowOff>
    </xdr:from>
    <xdr:to>
      <xdr:col>9</xdr:col>
      <xdr:colOff>389890</xdr:colOff>
      <xdr:row>14</xdr:row>
      <xdr:rowOff>39370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51C6311-65F4-4D98-9EDB-68E6F4457D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0.74961</cdr:x>
      <cdr:y>0.01128</cdr:y>
    </cdr:from>
    <cdr:to>
      <cdr:x>0.90962</cdr:x>
      <cdr:y>0.09241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FABB774F-B80E-4872-B00E-44B696930DA8}"/>
            </a:ext>
          </a:extLst>
        </cdr:cNvPr>
        <cdr:cNvGrpSpPr/>
      </cdr:nvGrpSpPr>
      <cdr:grpSpPr>
        <a:xfrm xmlns:a="http://schemas.openxmlformats.org/drawingml/2006/main">
          <a:off x="4280689" y="31280"/>
          <a:ext cx="913746" cy="224977"/>
          <a:chOff x="-1020665" y="-154997"/>
          <a:chExt cx="4162981" cy="656000"/>
        </a:xfrm>
      </cdr:grpSpPr>
      <cdr:sp macro="" textlink="">
        <cdr:nvSpPr>
          <cdr:cNvPr id="3" name="テキスト ボックス 2">
            <a:extLst xmlns:a="http://schemas.openxmlformats.org/drawingml/2006/main">
              <a:ext uri="{FF2B5EF4-FFF2-40B4-BE49-F238E27FC236}">
                <a16:creationId xmlns:a16="http://schemas.microsoft.com/office/drawing/2014/main" id="{4BE69397-D6EA-4615-92B4-E1075995A358}"/>
              </a:ext>
            </a:extLst>
          </cdr:cNvPr>
          <cdr:cNvSpPr txBox="1"/>
        </cdr:nvSpPr>
        <cdr:spPr>
          <a:xfrm xmlns:a="http://schemas.openxmlformats.org/drawingml/2006/main">
            <a:off x="-1020665" y="-154997"/>
            <a:ext cx="4162981" cy="6560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9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</a:t>
            </a:r>
            <a:r>
              <a:rPr lang="ja-JP" altLang="en-US" sz="9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en-US" altLang="ja-JP" sz="9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</a:t>
            </a:r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)  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  <cdr:relSizeAnchor xmlns:cdr="http://schemas.openxmlformats.org/drawingml/2006/chartDrawing">
    <cdr:from>
      <cdr:x>0.79006</cdr:x>
      <cdr:y>0.01115</cdr:y>
    </cdr:from>
    <cdr:to>
      <cdr:x>0.8911</cdr:x>
      <cdr:y>0.08208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511682" y="30895"/>
          <a:ext cx="576992" cy="196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en-US" sz="9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4,810</a:t>
          </a:r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585107" y="707572"/>
    <xdr:ext cx="5112000" cy="288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1E8112-D306-41A8-8DDB-16E6712246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0.78483</cdr:x>
      <cdr:y>0.06469</cdr:y>
    </cdr:from>
    <cdr:to>
      <cdr:x>0.98939</cdr:x>
      <cdr:y>0.14552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BE8F6163-3E2F-43B0-A4AD-05A80280989B}"/>
            </a:ext>
          </a:extLst>
        </cdr:cNvPr>
        <cdr:cNvGrpSpPr/>
      </cdr:nvGrpSpPr>
      <cdr:grpSpPr>
        <a:xfrm xmlns:a="http://schemas.openxmlformats.org/drawingml/2006/main">
          <a:off x="4012051" y="186307"/>
          <a:ext cx="1045711" cy="232791"/>
          <a:chOff x="7239029" y="437386"/>
          <a:chExt cx="1613759" cy="309594"/>
        </a:xfrm>
      </cdr:grpSpPr>
      <cdr:sp macro="" textlink="">
        <cdr:nvSpPr>
          <cdr:cNvPr id="2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A1CE2F25-6D76-499E-BE3D-DA743CA97371}"/>
              </a:ext>
            </a:extLst>
          </cdr:cNvPr>
          <cdr:cNvSpPr txBox="1"/>
        </cdr:nvSpPr>
        <cdr:spPr>
          <a:xfrm xmlns:a="http://schemas.openxmlformats.org/drawingml/2006/main">
            <a:off x="7239029" y="437386"/>
            <a:ext cx="1613759" cy="30959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明朝" panose="02020609040205080304" pitchFamily="17" charset="-128"/>
                <a:ea typeface="ＭＳ 明朝" panose="02020609040205080304" pitchFamily="17" charset="-128"/>
              </a:rPr>
              <a:t>(n=</a:t>
            </a:r>
            <a:r>
              <a:rPr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　　　</a:t>
            </a:r>
            <a:r>
              <a:rPr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</a:t>
            </a:r>
            <a:r>
              <a:rPr lang="en-US" altLang="ja-JP" sz="900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endPara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'[11]●p26-28概観（養成）'!$Z$10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22BE2643-BBFA-4F3D-A7ED-2DDFB1F6103A}"/>
              </a:ext>
            </a:extLst>
          </cdr:cNvPr>
          <cdr:cNvSpPr txBox="1"/>
        </cdr:nvSpPr>
        <cdr:spPr>
          <a:xfrm xmlns:a="http://schemas.openxmlformats.org/drawingml/2006/main">
            <a:off x="7557307" y="437386"/>
            <a:ext cx="999068" cy="30959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67EB2558-4187-4C5D-ABC6-BB58BD512FB7}" type="TxLink">
              <a:rPr lang="en-US" altLang="en-US" sz="9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30,591</a:t>
            </a:fld>
            <a:endPara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585107" y="1006929"/>
    <xdr:ext cx="5112000" cy="306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A24BD3-0AF0-4D9E-A29E-B16F29AF9A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0</xdr:colOff>
      <xdr:row>17</xdr:row>
      <xdr:rowOff>0</xdr:rowOff>
    </xdr:from>
    <xdr:to>
      <xdr:col>8</xdr:col>
      <xdr:colOff>469100</xdr:colOff>
      <xdr:row>18</xdr:row>
      <xdr:rowOff>80479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F2E0F8CB-4AF5-40C0-9624-CCEC76E33CCA}"/>
            </a:ext>
          </a:extLst>
        </xdr:cNvPr>
        <xdr:cNvSpPr txBox="1"/>
      </xdr:nvSpPr>
      <xdr:spPr>
        <a:xfrm>
          <a:off x="687457" y="4083326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0.84251</cdr:x>
      <cdr:y>0.0951</cdr:y>
    </cdr:from>
    <cdr:to>
      <cdr:x>0.94317</cdr:x>
      <cdr:y>0.14846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2CCFEBC-E3E3-4197-BAF3-BE676FC6BABD}"/>
            </a:ext>
          </a:extLst>
        </cdr:cNvPr>
        <cdr:cNvSpPr txBox="1"/>
      </cdr:nvSpPr>
      <cdr:spPr>
        <a:xfrm xmlns:a="http://schemas.openxmlformats.org/drawingml/2006/main">
          <a:off x="7834310" y="577453"/>
          <a:ext cx="936000" cy="32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(n=</a:t>
          </a:r>
          <a:r>
            <a:rPr lang="en-US" altLang="ja-JP" sz="8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   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0.87708</cdr:x>
      <cdr:y>0.0951</cdr:y>
    </cdr:from>
    <cdr:to>
      <cdr:x>0.97774</cdr:x>
      <cdr:y>0.14846</cdr:y>
    </cdr:to>
    <cdr:sp macro="" textlink="[2]数量個別!$C$6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C7E4242-BA62-4835-A1EF-B02320C2C32E}"/>
            </a:ext>
          </a:extLst>
        </cdr:cNvPr>
        <cdr:cNvSpPr txBox="1"/>
      </cdr:nvSpPr>
      <cdr:spPr>
        <a:xfrm xmlns:a="http://schemas.openxmlformats.org/drawingml/2006/main">
          <a:off x="8155780" y="577453"/>
          <a:ext cx="936000" cy="32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4EFBC56F-DEA9-4CAE-901D-1EC1AF24D489}" type="TxLink">
            <a:rPr lang="en-US" altLang="en-US" sz="8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/>
            <a:t>2,541</a:t>
          </a:fld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0.77301</cdr:x>
      <cdr:y>0.03604</cdr:y>
    </cdr:from>
    <cdr:to>
      <cdr:x>0.94281</cdr:x>
      <cdr:y>0.11828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E09D75EB-01DF-4EDA-A1D8-582F892D3BCB}"/>
            </a:ext>
          </a:extLst>
        </cdr:cNvPr>
        <cdr:cNvGrpSpPr/>
      </cdr:nvGrpSpPr>
      <cdr:grpSpPr>
        <a:xfrm xmlns:a="http://schemas.openxmlformats.org/drawingml/2006/main">
          <a:off x="3951627" y="110282"/>
          <a:ext cx="868018" cy="251655"/>
          <a:chOff x="7078120" y="161383"/>
          <a:chExt cx="1577821" cy="498751"/>
        </a:xfrm>
      </cdr:grpSpPr>
      <cdr:sp macro="" textlink="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9DC4BEDC-9126-4477-87DA-88A832EE11D8}"/>
              </a:ext>
            </a:extLst>
          </cdr:cNvPr>
          <cdr:cNvSpPr txBox="1"/>
        </cdr:nvSpPr>
        <cdr:spPr>
          <a:xfrm xmlns:a="http://schemas.openxmlformats.org/drawingml/2006/main">
            <a:off x="7078120" y="161383"/>
            <a:ext cx="1577821" cy="442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　　　</a:t>
            </a:r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2]●p34国・地域別（トップ20）（養成）'!$V$12">
        <cdr:nvSpPr>
          <cdr:cNvPr id="4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3AB1B009-2D3A-4AC3-8AAE-B3979CF48F1A}"/>
              </a:ext>
            </a:extLst>
          </cdr:cNvPr>
          <cdr:cNvSpPr txBox="1"/>
        </cdr:nvSpPr>
        <cdr:spPr>
          <a:xfrm xmlns:a="http://schemas.openxmlformats.org/drawingml/2006/main">
            <a:off x="7432675" y="161383"/>
            <a:ext cx="1050130" cy="49875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FED4DD63-9502-4809-87DB-5FD60550A50D}" type="TxLink">
              <a:rPr lang="en-US" altLang="en-US" sz="9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30,591</a:t>
            </a:fld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400635" y="388040"/>
    <xdr:ext cx="5292000" cy="440055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BFDA989-9F1B-4DCA-B2FD-277F04AEB4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600075</xdr:colOff>
      <xdr:row>20</xdr:row>
      <xdr:rowOff>47625</xdr:rowOff>
    </xdr:from>
    <xdr:to>
      <xdr:col>8</xdr:col>
      <xdr:colOff>394970</xdr:colOff>
      <xdr:row>21</xdr:row>
      <xdr:rowOff>130175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A07397BC-6454-448F-8E1D-6D00AD9BB31E}"/>
            </a:ext>
          </a:extLst>
        </xdr:cNvPr>
        <xdr:cNvSpPr txBox="1"/>
      </xdr:nvSpPr>
      <xdr:spPr>
        <a:xfrm>
          <a:off x="600075" y="4810125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0.73975</cdr:x>
      <cdr:y>0.02574</cdr:y>
    </cdr:from>
    <cdr:to>
      <cdr:x>0.90757</cdr:x>
      <cdr:y>0.10644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1573823F-5CB7-492C-888D-752EF8FA6C5C}"/>
            </a:ext>
          </a:extLst>
        </cdr:cNvPr>
        <cdr:cNvGrpSpPr/>
      </cdr:nvGrpSpPr>
      <cdr:grpSpPr>
        <a:xfrm xmlns:a="http://schemas.openxmlformats.org/drawingml/2006/main">
          <a:off x="3914757" y="113270"/>
          <a:ext cx="888103" cy="355125"/>
          <a:chOff x="7438007" y="156107"/>
          <a:chExt cx="877011" cy="263006"/>
        </a:xfrm>
      </cdr:grpSpPr>
      <cdr:sp macro="" textlink="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F8EA3878-B4B6-44A8-94F4-2EC75BD87E6C}"/>
              </a:ext>
            </a:extLst>
          </cdr:cNvPr>
          <cdr:cNvSpPr txBox="1"/>
        </cdr:nvSpPr>
        <cdr:spPr>
          <a:xfrm xmlns:a="http://schemas.openxmlformats.org/drawingml/2006/main">
            <a:off x="7438007" y="156107"/>
            <a:ext cx="877011" cy="26300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         )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3]p31内訳図表（養成）'!$AL$94">
        <cdr:nvSpPr>
          <cdr:cNvPr id="4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A8FCF038-3B33-46E8-8A21-9473D080C8B9}"/>
              </a:ext>
            </a:extLst>
          </cdr:cNvPr>
          <cdr:cNvSpPr txBox="1"/>
        </cdr:nvSpPr>
        <cdr:spPr>
          <a:xfrm xmlns:a="http://schemas.openxmlformats.org/drawingml/2006/main">
            <a:off x="7623176" y="156107"/>
            <a:ext cx="377824" cy="20585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845ACAB4-AF34-421C-93A1-AA2803EA5D1F}" type="TxLink">
              <a:rPr lang="en-US" altLang="en-US" sz="9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763</a:t>
            </a:fld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228600</xdr:rowOff>
    </xdr:from>
    <xdr:to>
      <xdr:col>8</xdr:col>
      <xdr:colOff>451200</xdr:colOff>
      <xdr:row>15</xdr:row>
      <xdr:rowOff>98850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095E6A-3BCA-4E2A-A227-F46EA8684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0.80448</cdr:x>
      <cdr:y>0.0981</cdr:y>
    </cdr:from>
    <cdr:to>
      <cdr:x>0.95318</cdr:x>
      <cdr:y>0.15873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C667793-E0DF-4F2B-9B9E-1F2379C72D33}"/>
            </a:ext>
          </a:extLst>
        </cdr:cNvPr>
        <cdr:cNvSpPr txBox="1"/>
      </cdr:nvSpPr>
      <cdr:spPr>
        <a:xfrm xmlns:a="http://schemas.openxmlformats.org/drawingml/2006/main">
          <a:off x="4286250" y="314325"/>
          <a:ext cx="792293" cy="194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(n=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0.83666</cdr:x>
      <cdr:y>0.0981</cdr:y>
    </cdr:from>
    <cdr:to>
      <cdr:x>0.90839</cdr:x>
      <cdr:y>0.15873</cdr:y>
    </cdr:to>
    <cdr:sp macro="" textlink="'[15]●p40概観（コーディ）(P37-39説明)'!$E$33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1988849-D3D0-403E-871C-736EE7C93746}"/>
            </a:ext>
          </a:extLst>
        </cdr:cNvPr>
        <cdr:cNvSpPr txBox="1"/>
      </cdr:nvSpPr>
      <cdr:spPr>
        <a:xfrm xmlns:a="http://schemas.openxmlformats.org/drawingml/2006/main">
          <a:off x="4457700" y="314325"/>
          <a:ext cx="382180" cy="194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5ED5311-0FBD-4D4D-8D9C-FC78B025ECD6}" type="TxLink">
            <a:rPr lang="en-US" altLang="en-US" sz="9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279</a:t>
          </a:fld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639536" y="503465"/>
    <xdr:ext cx="9293679" cy="606878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64F156-4E98-47F2-89D0-24A071B33A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0.81749</cdr:x>
      <cdr:y>0.0534</cdr:y>
    </cdr:from>
    <cdr:to>
      <cdr:x>0.95652</cdr:x>
      <cdr:y>0.1118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CCAF359A-4684-43B7-8C3C-536735C044BF}"/>
            </a:ext>
          </a:extLst>
        </cdr:cNvPr>
        <cdr:cNvGrpSpPr/>
      </cdr:nvGrpSpPr>
      <cdr:grpSpPr>
        <a:xfrm xmlns:a="http://schemas.openxmlformats.org/drawingml/2006/main">
          <a:off x="7597445" y="324083"/>
          <a:ext cx="1292136" cy="354380"/>
          <a:chOff x="7476287" y="482828"/>
          <a:chExt cx="762839" cy="354380"/>
        </a:xfrm>
      </cdr:grpSpPr>
      <cdr:sp macro="" textlink="">
        <cdr:nvSpPr>
          <cdr:cNvPr id="2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1CEA8160-FFA4-4B9C-8F4C-7BA374FFA9F2}"/>
              </a:ext>
            </a:extLst>
          </cdr:cNvPr>
          <cdr:cNvSpPr txBox="1"/>
        </cdr:nvSpPr>
        <cdr:spPr>
          <a:xfrm xmlns:a="http://schemas.openxmlformats.org/drawingml/2006/main">
            <a:off x="7476287" y="493411"/>
            <a:ext cx="626864" cy="34379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 </a:t>
            </a:r>
            <a:r>
              <a:rPr lang="en-US" altLang="ja-JP" sz="12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</a:t>
            </a:r>
            <a:r>
              <a:rPr lang="ja-JP" altLang="en-US" sz="12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</a:t>
            </a:r>
            <a:r>
              <a:rPr lang="en-US" altLang="ja-JP" sz="12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</a:t>
            </a:r>
            <a:r>
              <a:rPr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5]●p40概観（コーディ）(P37-39説明)'!$L$33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017BB31C-FF60-40C2-BAF0-AC847E290737}"/>
              </a:ext>
            </a:extLst>
          </cdr:cNvPr>
          <cdr:cNvSpPr txBox="1"/>
        </cdr:nvSpPr>
        <cdr:spPr>
          <a:xfrm xmlns:a="http://schemas.openxmlformats.org/drawingml/2006/main">
            <a:off x="7661276" y="482828"/>
            <a:ext cx="577850" cy="34379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FA7C447E-18FD-4FA4-85EF-F44848586426}" type="TxLink">
              <a:rPr lang="en-US" altLang="en-US" sz="12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695</a:t>
            </a:fld>
            <a:endPara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779417" y="487681"/>
    <xdr:ext cx="5112000" cy="306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D31E17-B9BA-4101-8AF1-77A6E4A5D4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0.83102</cdr:x>
      <cdr:y>0.03633</cdr:y>
    </cdr:from>
    <cdr:to>
      <cdr:x>0.96517</cdr:x>
      <cdr:y>0.13385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93F557D0-C22D-406B-A6CE-01BB26846BD4}"/>
            </a:ext>
          </a:extLst>
        </cdr:cNvPr>
        <cdr:cNvGrpSpPr/>
      </cdr:nvGrpSpPr>
      <cdr:grpSpPr>
        <a:xfrm xmlns:a="http://schemas.openxmlformats.org/drawingml/2006/main">
          <a:off x="4248174" y="111170"/>
          <a:ext cx="685775" cy="298411"/>
          <a:chOff x="8131796" y="220746"/>
          <a:chExt cx="574054" cy="207850"/>
        </a:xfrm>
      </cdr:grpSpPr>
      <cdr:sp macro="" textlink="">
        <cdr:nvSpPr>
          <cdr:cNvPr id="2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827E87D2-4538-4A86-A2E9-E314A1D2F4E1}"/>
              </a:ext>
            </a:extLst>
          </cdr:cNvPr>
          <cdr:cNvSpPr txBox="1"/>
        </cdr:nvSpPr>
        <cdr:spPr>
          <a:xfrm xmlns:a="http://schemas.openxmlformats.org/drawingml/2006/main">
            <a:off x="8131796" y="220746"/>
            <a:ext cx="574054" cy="2078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  </a:t>
            </a:r>
            <a:r>
              <a:rPr lang="en-US" altLang="ja-JP" sz="8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</a:t>
            </a:r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5]●p40概観（コーディ）(P37-39説明)'!$L$33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3DBF84AB-482E-4F96-BF29-FB6CBA13114C}"/>
              </a:ext>
            </a:extLst>
          </cdr:cNvPr>
          <cdr:cNvSpPr txBox="1"/>
        </cdr:nvSpPr>
        <cdr:spPr>
          <a:xfrm xmlns:a="http://schemas.openxmlformats.org/drawingml/2006/main">
            <a:off x="8277084" y="220746"/>
            <a:ext cx="387350" cy="2078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DB6ADF61-D02E-41E1-AD6E-88C4A470E391}" type="TxLink">
              <a:rPr lang="en-US" altLang="en-US" sz="800" b="0" i="0" u="none" strike="noStrike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pPr/>
              <a:t>695</a:t>
            </a:fld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80357" y="244929"/>
    <xdr:ext cx="5004000" cy="3024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DAFEB0-A99D-4F52-A1EC-76F2DDE34B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0.80996</cdr:x>
      <cdr:y>0.0836</cdr:y>
    </cdr:from>
    <cdr:to>
      <cdr:x>0.91054</cdr:x>
      <cdr:y>0.13692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E3608A6-C70D-4A8B-930C-2683826B3504}"/>
            </a:ext>
          </a:extLst>
        </cdr:cNvPr>
        <cdr:cNvSpPr txBox="1"/>
      </cdr:nvSpPr>
      <cdr:spPr>
        <a:xfrm xmlns:a="http://schemas.openxmlformats.org/drawingml/2006/main">
          <a:off x="7537460" y="508003"/>
          <a:ext cx="935990" cy="324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(n=</a:t>
          </a:r>
          <a:r>
            <a:rPr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      )</a:t>
          </a:r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0.84783</cdr:x>
      <cdr:y>0.0836</cdr:y>
    </cdr:from>
    <cdr:to>
      <cdr:x>0.94841</cdr:x>
      <cdr:y>0.13692</cdr:y>
    </cdr:to>
    <cdr:sp macro="" textlink="'[4]p10総表(p7,8,9(2)グラフ説明)'!$J$41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4DD1E20-3B62-47D2-99FE-1D1A9F8FA118}"/>
            </a:ext>
          </a:extLst>
        </cdr:cNvPr>
        <cdr:cNvSpPr txBox="1"/>
      </cdr:nvSpPr>
      <cdr:spPr>
        <a:xfrm xmlns:a="http://schemas.openxmlformats.org/drawingml/2006/main">
          <a:off x="7889882" y="508003"/>
          <a:ext cx="935989" cy="324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BEBEC41-CBBB-498D-B6CD-D6F4C6A3B64F}" type="TxLink">
            <a:rPr lang="en-US" altLang="en-US" sz="9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39,241</a:t>
          </a:fld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80357" y="244929"/>
    <xdr:ext cx="5004000" cy="3024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EE33540-1BC5-4DB6-BA27-3C5DEA80CE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0.81017</cdr:x>
      <cdr:y>0.04907</cdr:y>
    </cdr:from>
    <cdr:to>
      <cdr:x>0.91103</cdr:x>
      <cdr:y>0.10234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ABDB62-97E2-4964-B342-DC6397E78DA3}"/>
            </a:ext>
          </a:extLst>
        </cdr:cNvPr>
        <cdr:cNvSpPr txBox="1"/>
      </cdr:nvSpPr>
      <cdr:spPr>
        <a:xfrm xmlns:a="http://schemas.openxmlformats.org/drawingml/2006/main">
          <a:off x="7518400" y="298450"/>
          <a:ext cx="935990" cy="324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(n=</a:t>
          </a:r>
          <a:r>
            <a:rPr lang="en-US" altLang="ja-JP" sz="8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      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0.84712</cdr:x>
      <cdr:y>0.04907</cdr:y>
    </cdr:from>
    <cdr:to>
      <cdr:x>0.94798</cdr:x>
      <cdr:y>0.10234</cdr:y>
    </cdr:to>
    <cdr:sp macro="" textlink="'[4]p10総表(p7,8,9(2)グラフ説明)'!$O$35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F625D5-6CD7-4DAB-A878-98211C8984F4}"/>
            </a:ext>
          </a:extLst>
        </cdr:cNvPr>
        <cdr:cNvSpPr txBox="1"/>
      </cdr:nvSpPr>
      <cdr:spPr>
        <a:xfrm xmlns:a="http://schemas.openxmlformats.org/drawingml/2006/main">
          <a:off x="7861300" y="298450"/>
          <a:ext cx="935989" cy="324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AB5F001-ACDA-474D-B35F-7C4E350872C1}" type="TxLink">
            <a:rPr lang="en-US" altLang="en-US" sz="8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39,241</a:t>
          </a:fld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685800" y="238125"/>
    <xdr:ext cx="5004000" cy="306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28FDB6-4510-4B85-94C4-AAF0917042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tanaka/Desktop/0407/&#12304;0331_1400&#12305;&#12464;&#12521;&#12501;&#20316;&#25104;&#29992;&#12487;&#12540;&#12479;0406_1400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679;p26,31&#27010;&#35251;&#65288;&#39178;&#25104;&#65289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679;p26-28&#27010;&#35251;&#65288;&#39178;&#25104;&#65289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679;p34&#22269;&#12539;&#22320;&#22495;&#21029;&#65288;&#12488;&#12483;&#12503;20&#65289;&#65288;&#39178;&#25104;&#65289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31&#20869;&#35379;&#22259;&#34920;&#65288;&#39178;&#25104;&#65289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tanaka/Desktop/&#12464;&#12521;&#12501;&#20316;&#25104;&#29992;&#12487;&#12540;&#12479;0407_1400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679;p40&#27010;&#35251;&#65288;&#12467;&#12540;&#12487;&#12451;&#65289;(P37-39&#35500;&#26126;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68;&#37327;&#20491;&#21029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tanaka/Desktop/R3&#12464;&#12521;&#12501;&#20316;&#25104;&#29992;&#12487;&#12540;&#124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10&#32207;&#34920;(p7,8,9(2)&#12464;&#12521;&#12501;&#35500;&#26126;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679;p11-15&#36861;&#21152;&#20869;&#35379;&#22259;&#34920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tanaka/Desktop/&#12464;&#12521;&#12501;&#20316;&#25104;&#29992;&#12487;&#12540;&#12479;0411_1100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679;p21-p23&#20986;&#36523;&#22320;&#22495;&#21029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679;p22-p24&#20986;&#36523;&#22320;&#22495;&#21029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679;p24&#22269;&#12539;&#22320;&#22495;&#21029;&#12488;&#12483;&#12503;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個別"/>
      <sheetName val="Image08-1~3印刷用グラフ１～３"/>
      <sheetName val="●p5概観"/>
      <sheetName val="●p10-11,13内訳図表"/>
      <sheetName val="●p9総表"/>
      <sheetName val="Sheet1"/>
      <sheetName val="●Image09-ｐ5概観"/>
      <sheetName val="●Image10-ｐ6機関・施設等"/>
      <sheetName val="●Image11-ｐ7教師数（施設別）"/>
      <sheetName val="●ｐ7教師数（職務別）"/>
      <sheetName val="●Image12-ｐ8学習者数"/>
      <sheetName val="●ｐ10機関・施設等数"/>
      <sheetName val="●p11日本語教師数"/>
      <sheetName val="●p13学習者数"/>
      <sheetName val="●p12,14-15内訳図表"/>
      <sheetName val="●p12年代別教師数"/>
      <sheetName val="●p14属性別学習者数"/>
      <sheetName val="●P15滞日学習者数"/>
      <sheetName val="●p16都道府県別（全体）"/>
      <sheetName val="●p17都道府県別（大学）"/>
      <sheetName val="●p18-19都道府県別（一般）"/>
      <sheetName val="●ｐ20都道府県別（全体）（空白）"/>
      <sheetName val="●p22-p24出身地域別"/>
      <sheetName val="●p22出身地域別（全体）"/>
      <sheetName val="●ｐ23出身地域別（大学）"/>
      <sheetName val="●ｐ24出身地域別（一般）"/>
      <sheetName val="●p25国・地域別トップ20"/>
      <sheetName val="●ｐ25国・地域別"/>
      <sheetName val="●p26,31概観（養成）"/>
      <sheetName val="●Image02-ｐ26概観（養成）"/>
      <sheetName val="●Image03-p27機関・施設（養成）"/>
      <sheetName val="●Image04-p28教師（養成）"/>
      <sheetName val="●p28教師　職務別（養成）"/>
      <sheetName val="●Image05-ｐ29受講者"/>
      <sheetName val="p30総表（養成）"/>
      <sheetName val="p31内訳図表（養成）"/>
      <sheetName val="●p32都道府県別（全体）（養成）"/>
      <sheetName val="●p33都道府県別（大学）（養成）"/>
      <sheetName val="●p34都道府県別（一般）（養成）"/>
      <sheetName val="●p35国・地域別（トップ20）（養成）"/>
      <sheetName val="●ｐ35国・地域別（養成）"/>
      <sheetName val="養成研修数予備集計"/>
      <sheetName val="養成研修数量個別"/>
      <sheetName val="〇課程数（養成）"/>
      <sheetName val="ｐ36課程数（養成）"/>
      <sheetName val="p40内訳図表（コーディ）"/>
      <sheetName val="●ｐ37施設・団体等数"/>
      <sheetName val="●ｐ38コーディネーター数"/>
      <sheetName val="●ｐ39職務別（コーディ）"/>
      <sheetName val="●p41総表（コーディ）"/>
      <sheetName val="●p42内訳図表（コーディ）"/>
    </sheetNames>
    <sheetDataSet>
      <sheetData sheetId="0"/>
      <sheetData sheetId="1" refreshError="1"/>
      <sheetData sheetId="2">
        <row r="25">
          <cell r="C25" t="str">
            <v>平成
２年度</v>
          </cell>
          <cell r="D25" t="str">
            <v>平成
２５年度</v>
          </cell>
          <cell r="E25" t="str">
            <v>平成
２６年度</v>
          </cell>
          <cell r="F25" t="str">
            <v>平成
２７年度</v>
          </cell>
          <cell r="G25" t="str">
            <v>平成
２８年度</v>
          </cell>
          <cell r="H25" t="str">
            <v>平成
２９年度</v>
          </cell>
          <cell r="I25" t="str">
            <v>平成
３０年度</v>
          </cell>
          <cell r="J25" t="str">
            <v>令和
元年度</v>
          </cell>
          <cell r="K25" t="str">
            <v>令和
２年度</v>
          </cell>
          <cell r="L25" t="str">
            <v>令和
３年度</v>
          </cell>
        </row>
        <row r="26">
          <cell r="B26" t="str">
            <v>日本語教育実施機関
・施設等数</v>
          </cell>
          <cell r="C26">
            <v>821</v>
          </cell>
          <cell r="D26">
            <v>1961</v>
          </cell>
          <cell r="E26">
            <v>1893</v>
          </cell>
          <cell r="F26">
            <v>2012</v>
          </cell>
          <cell r="G26">
            <v>2111</v>
          </cell>
          <cell r="H26">
            <v>2109</v>
          </cell>
          <cell r="I26">
            <v>2290</v>
          </cell>
          <cell r="J26">
            <v>2542</v>
          </cell>
          <cell r="K26">
            <v>2516</v>
          </cell>
          <cell r="L26">
            <v>2541</v>
          </cell>
        </row>
        <row r="27">
          <cell r="B27" t="str">
            <v>日本語教師等の数</v>
          </cell>
          <cell r="C27">
            <v>8329</v>
          </cell>
          <cell r="D27">
            <v>31174</v>
          </cell>
          <cell r="E27">
            <v>32949</v>
          </cell>
          <cell r="F27">
            <v>36168</v>
          </cell>
          <cell r="G27">
            <v>37962</v>
          </cell>
          <cell r="H27">
            <v>39588</v>
          </cell>
          <cell r="I27">
            <v>41606</v>
          </cell>
          <cell r="J27">
            <v>46411</v>
          </cell>
          <cell r="K27">
            <v>41755</v>
          </cell>
          <cell r="L27">
            <v>39241</v>
          </cell>
        </row>
        <row r="28">
          <cell r="B28" t="str">
            <v>日本語学習者数</v>
          </cell>
          <cell r="C28">
            <v>60601</v>
          </cell>
          <cell r="D28">
            <v>156843</v>
          </cell>
          <cell r="E28">
            <v>174359</v>
          </cell>
          <cell r="F28">
            <v>191753</v>
          </cell>
          <cell r="G28">
            <v>217881</v>
          </cell>
          <cell r="H28">
            <v>239597</v>
          </cell>
          <cell r="I28">
            <v>259711</v>
          </cell>
          <cell r="J28">
            <v>277857</v>
          </cell>
          <cell r="K28">
            <v>160921</v>
          </cell>
          <cell r="L28">
            <v>123408</v>
          </cell>
        </row>
      </sheetData>
      <sheetData sheetId="3">
        <row r="2">
          <cell r="C2" t="str">
            <v>平成
２年度</v>
          </cell>
          <cell r="D2" t="str">
            <v>平成
２３年度</v>
          </cell>
          <cell r="E2" t="str">
            <v>平成
２４年度</v>
          </cell>
          <cell r="F2" t="str">
            <v>平成
２５年度</v>
          </cell>
          <cell r="G2" t="str">
            <v>平成
２６年度</v>
          </cell>
          <cell r="H2" t="str">
            <v>平成
２７年度</v>
          </cell>
          <cell r="I2" t="str">
            <v>平成
２８年度</v>
          </cell>
          <cell r="J2" t="str">
            <v>平成
２９年度</v>
          </cell>
          <cell r="K2" t="str">
            <v>平成
３０年度</v>
          </cell>
          <cell r="L2" t="str">
            <v>令和
元年度</v>
          </cell>
          <cell r="M2" t="str">
            <v>令和
２年度</v>
          </cell>
          <cell r="N2" t="str">
            <v>令和
３年度</v>
          </cell>
        </row>
        <row r="3">
          <cell r="B3" t="str">
            <v>大学等機関</v>
          </cell>
          <cell r="C3">
            <v>357</v>
          </cell>
          <cell r="D3">
            <v>528</v>
          </cell>
          <cell r="E3">
            <v>525</v>
          </cell>
          <cell r="F3">
            <v>560</v>
          </cell>
          <cell r="G3">
            <v>478</v>
          </cell>
          <cell r="H3">
            <v>545</v>
          </cell>
          <cell r="I3">
            <v>521</v>
          </cell>
          <cell r="J3">
            <v>516</v>
          </cell>
          <cell r="K3">
            <v>531</v>
          </cell>
          <cell r="L3">
            <v>566</v>
          </cell>
          <cell r="M3">
            <v>537</v>
          </cell>
          <cell r="N3">
            <v>531</v>
          </cell>
        </row>
        <row r="4">
          <cell r="B4" t="str">
            <v>地方公共団体・
教育委員会</v>
          </cell>
          <cell r="C4" t="str">
            <v>―　（※）</v>
          </cell>
          <cell r="D4">
            <v>285</v>
          </cell>
          <cell r="E4">
            <v>294</v>
          </cell>
          <cell r="F4">
            <v>270</v>
          </cell>
          <cell r="G4">
            <v>229</v>
          </cell>
          <cell r="H4">
            <v>396</v>
          </cell>
          <cell r="I4">
            <v>416</v>
          </cell>
          <cell r="J4">
            <v>415</v>
          </cell>
          <cell r="K4">
            <v>466</v>
          </cell>
          <cell r="L4">
            <v>372</v>
          </cell>
          <cell r="M4">
            <v>424</v>
          </cell>
          <cell r="N4">
            <v>440</v>
          </cell>
        </row>
        <row r="5">
          <cell r="B5" t="str">
            <v>国際交流協会</v>
          </cell>
          <cell r="C5" t="str">
            <v>―　（※）</v>
          </cell>
          <cell r="D5">
            <v>199</v>
          </cell>
          <cell r="E5">
            <v>331</v>
          </cell>
          <cell r="F5">
            <v>296</v>
          </cell>
          <cell r="G5">
            <v>311</v>
          </cell>
          <cell r="H5">
            <v>439</v>
          </cell>
          <cell r="I5">
            <v>411</v>
          </cell>
          <cell r="J5">
            <v>431</v>
          </cell>
          <cell r="K5">
            <v>423</v>
          </cell>
          <cell r="L5">
            <v>334</v>
          </cell>
          <cell r="M5">
            <v>357</v>
          </cell>
          <cell r="N5">
            <v>339</v>
          </cell>
        </row>
        <row r="6">
          <cell r="B6" t="str">
            <v>法務省告示機関・
任意団体等</v>
          </cell>
          <cell r="C6">
            <v>464</v>
          </cell>
        </row>
        <row r="7">
          <cell r="B7" t="str">
            <v>法務省告示機関</v>
          </cell>
          <cell r="D7">
            <v>361</v>
          </cell>
          <cell r="E7">
            <v>365</v>
          </cell>
          <cell r="F7">
            <v>379</v>
          </cell>
          <cell r="G7">
            <v>366</v>
          </cell>
          <cell r="H7">
            <v>314</v>
          </cell>
          <cell r="I7">
            <v>403</v>
          </cell>
          <cell r="J7">
            <v>466</v>
          </cell>
          <cell r="K7">
            <v>506</v>
          </cell>
          <cell r="L7">
            <v>618</v>
          </cell>
          <cell r="M7">
            <v>602</v>
          </cell>
          <cell r="N7">
            <v>661</v>
          </cell>
        </row>
        <row r="8">
          <cell r="B8" t="str">
            <v>任意団体等</v>
          </cell>
          <cell r="D8">
            <v>459</v>
          </cell>
          <cell r="E8">
            <v>480</v>
          </cell>
          <cell r="F8">
            <v>456</v>
          </cell>
          <cell r="G8">
            <v>509</v>
          </cell>
          <cell r="H8">
            <v>318</v>
          </cell>
          <cell r="I8">
            <v>360</v>
          </cell>
          <cell r="J8">
            <v>281</v>
          </cell>
          <cell r="K8">
            <v>364</v>
          </cell>
          <cell r="L8">
            <v>652</v>
          </cell>
          <cell r="M8">
            <v>596</v>
          </cell>
          <cell r="N8">
            <v>570</v>
          </cell>
        </row>
        <row r="29">
          <cell r="C29" t="str">
            <v>平成
２年度</v>
          </cell>
          <cell r="D29" t="str">
            <v>平成
２３年度</v>
          </cell>
          <cell r="E29" t="str">
            <v>平成
２４年度</v>
          </cell>
          <cell r="F29" t="str">
            <v>平成
２５年度</v>
          </cell>
          <cell r="G29" t="str">
            <v>平成
２６年度</v>
          </cell>
          <cell r="H29" t="str">
            <v>平成
２７年度</v>
          </cell>
          <cell r="I29" t="str">
            <v>平成
２８年度</v>
          </cell>
          <cell r="J29" t="str">
            <v>平成
２９年度</v>
          </cell>
          <cell r="K29" t="str">
            <v>平成
３０年度</v>
          </cell>
          <cell r="L29" t="str">
            <v>令和
元年度</v>
          </cell>
          <cell r="M29" t="str">
            <v>令和
２年度</v>
          </cell>
          <cell r="N29" t="str">
            <v>令和
３年度</v>
          </cell>
        </row>
        <row r="30">
          <cell r="B30" t="str">
            <v>常勤</v>
          </cell>
          <cell r="C30">
            <v>2513</v>
          </cell>
          <cell r="D30">
            <v>4295</v>
          </cell>
          <cell r="E30">
            <v>3975</v>
          </cell>
          <cell r="F30">
            <v>4093</v>
          </cell>
          <cell r="G30">
            <v>3936</v>
          </cell>
          <cell r="H30">
            <v>4146</v>
          </cell>
          <cell r="I30">
            <v>4648</v>
          </cell>
          <cell r="J30">
            <v>5115</v>
          </cell>
          <cell r="K30">
            <v>5655</v>
          </cell>
          <cell r="L30">
            <v>6635</v>
          </cell>
          <cell r="M30">
            <v>5868</v>
          </cell>
          <cell r="N30">
            <v>6166</v>
          </cell>
        </row>
        <row r="31">
          <cell r="B31" t="str">
            <v>非常勤</v>
          </cell>
          <cell r="C31">
            <v>5816</v>
          </cell>
          <cell r="D31">
            <v>9196</v>
          </cell>
          <cell r="E31">
            <v>9631</v>
          </cell>
          <cell r="F31">
            <v>9408</v>
          </cell>
          <cell r="G31">
            <v>10114</v>
          </cell>
          <cell r="H31">
            <v>10304</v>
          </cell>
          <cell r="I31">
            <v>11271</v>
          </cell>
          <cell r="J31">
            <v>11833</v>
          </cell>
          <cell r="K31">
            <v>12908</v>
          </cell>
          <cell r="L31">
            <v>15031</v>
          </cell>
          <cell r="M31">
            <v>13989</v>
          </cell>
          <cell r="N31">
            <v>14230</v>
          </cell>
        </row>
        <row r="32">
          <cell r="B32" t="str">
            <v>ボランティア</v>
          </cell>
          <cell r="C32" t="str">
            <v>―　（※）</v>
          </cell>
          <cell r="D32">
            <v>17573</v>
          </cell>
          <cell r="E32">
            <v>20786</v>
          </cell>
          <cell r="F32">
            <v>17673</v>
          </cell>
          <cell r="G32">
            <v>18899</v>
          </cell>
          <cell r="H32">
            <v>21718</v>
          </cell>
          <cell r="I32">
            <v>22043</v>
          </cell>
          <cell r="J32">
            <v>22640</v>
          </cell>
          <cell r="K32">
            <v>23043</v>
          </cell>
          <cell r="L32">
            <v>24745</v>
          </cell>
          <cell r="M32">
            <v>21898</v>
          </cell>
          <cell r="N32">
            <v>18845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8">
          <cell r="A18" t="str">
            <v>アジア地域</v>
          </cell>
          <cell r="C18">
            <v>0.93733525041936261</v>
          </cell>
        </row>
        <row r="19">
          <cell r="A19" t="str">
            <v>ヨーロッパ地域</v>
          </cell>
          <cell r="C19">
            <v>1.488138030194105E-2</v>
          </cell>
        </row>
        <row r="20">
          <cell r="A20" t="str">
            <v>アフリカ地域</v>
          </cell>
          <cell r="C20">
            <v>6.2544931703810208E-3</v>
          </cell>
        </row>
        <row r="21">
          <cell r="A21" t="str">
            <v>北アメリカ地域</v>
          </cell>
          <cell r="C21">
            <v>5.3678408818595737E-3</v>
          </cell>
        </row>
        <row r="22">
          <cell r="A22" t="str">
            <v>ロシア・NIS諸国</v>
          </cell>
          <cell r="C22">
            <v>4.5530793194344596E-3</v>
          </cell>
        </row>
        <row r="23">
          <cell r="A23" t="str">
            <v>南アメリカ地域</v>
          </cell>
          <cell r="C23">
            <v>3.3788641265276777E-3</v>
          </cell>
        </row>
        <row r="24">
          <cell r="A24" t="str">
            <v>大洋州</v>
          </cell>
          <cell r="C24">
            <v>1.6055595494847831E-3</v>
          </cell>
        </row>
        <row r="25">
          <cell r="A25" t="str">
            <v>把握していない</v>
          </cell>
          <cell r="C25">
            <v>2.6623532231008867E-2</v>
          </cell>
        </row>
        <row r="30">
          <cell r="A30" t="str">
            <v>アジア地域</v>
          </cell>
          <cell r="C30">
            <v>0.85267758760008816</v>
          </cell>
        </row>
        <row r="31">
          <cell r="A31" t="str">
            <v>南アメリカ地域</v>
          </cell>
          <cell r="C31">
            <v>6.1509831288719119E-2</v>
          </cell>
        </row>
        <row r="32">
          <cell r="A32" t="str">
            <v>北アメリカ地域</v>
          </cell>
          <cell r="C32">
            <v>2.8685815029750972E-2</v>
          </cell>
        </row>
        <row r="33">
          <cell r="A33" t="str">
            <v>ヨーロッパ地域</v>
          </cell>
          <cell r="C33">
            <v>2.3274321114620827E-2</v>
          </cell>
        </row>
        <row r="34">
          <cell r="A34" t="str">
            <v>ロシア・NIS諸国</v>
          </cell>
          <cell r="C34">
            <v>8.0560248781801711E-3</v>
          </cell>
        </row>
        <row r="35">
          <cell r="A35" t="str">
            <v>アフリカ地域</v>
          </cell>
          <cell r="C35">
            <v>6.3909498273708957E-3</v>
          </cell>
        </row>
        <row r="36">
          <cell r="A36" t="str">
            <v>大洋州</v>
          </cell>
          <cell r="C36">
            <v>3.7341756654178603E-3</v>
          </cell>
        </row>
        <row r="37">
          <cell r="A37" t="str">
            <v>把握していない</v>
          </cell>
          <cell r="C37">
            <v>1.5671294595852005E-2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I4" t="str">
            <v>平成
２年度</v>
          </cell>
          <cell r="J4" t="str">
            <v>平成
２３年度</v>
          </cell>
          <cell r="K4" t="str">
            <v>平成
２４年度</v>
          </cell>
          <cell r="L4" t="str">
            <v>平成
２５年度</v>
          </cell>
          <cell r="M4" t="str">
            <v>平成
２６年度</v>
          </cell>
          <cell r="N4" t="str">
            <v>平成
２７年度</v>
          </cell>
          <cell r="O4" t="str">
            <v>平成
２８年度</v>
          </cell>
          <cell r="P4" t="str">
            <v>平成
２９年度</v>
          </cell>
          <cell r="Q4" t="str">
            <v>平成
３０年度</v>
          </cell>
          <cell r="R4" t="str">
            <v>令和
元年度</v>
          </cell>
          <cell r="S4" t="str">
            <v>令和
２年度</v>
          </cell>
          <cell r="T4" t="str">
            <v>令和
３年度</v>
          </cell>
        </row>
        <row r="5">
          <cell r="H5" t="str">
            <v>機関・施設等数</v>
          </cell>
          <cell r="I5">
            <v>146</v>
          </cell>
          <cell r="J5">
            <v>525</v>
          </cell>
          <cell r="K5">
            <v>600</v>
          </cell>
          <cell r="L5">
            <v>607</v>
          </cell>
          <cell r="M5">
            <v>557</v>
          </cell>
          <cell r="N5">
            <v>523</v>
          </cell>
          <cell r="O5">
            <v>582</v>
          </cell>
          <cell r="P5">
            <v>524</v>
          </cell>
          <cell r="Q5">
            <v>520</v>
          </cell>
          <cell r="R5">
            <v>579</v>
          </cell>
          <cell r="S5">
            <v>603</v>
          </cell>
          <cell r="T5">
            <v>675</v>
          </cell>
        </row>
        <row r="6">
          <cell r="H6" t="str">
            <v>教師等の数</v>
          </cell>
          <cell r="I6">
            <v>1771</v>
          </cell>
          <cell r="J6">
            <v>4753</v>
          </cell>
          <cell r="K6">
            <v>4566</v>
          </cell>
          <cell r="L6">
            <v>4211</v>
          </cell>
          <cell r="M6">
            <v>4271</v>
          </cell>
          <cell r="N6">
            <v>3866</v>
          </cell>
          <cell r="O6">
            <v>4297</v>
          </cell>
          <cell r="P6">
            <v>4259</v>
          </cell>
          <cell r="Q6">
            <v>4078</v>
          </cell>
          <cell r="R6">
            <v>4701</v>
          </cell>
          <cell r="S6">
            <v>4546</v>
          </cell>
          <cell r="T6">
            <v>4810</v>
          </cell>
        </row>
        <row r="7">
          <cell r="H7" t="str">
            <v>受講者数</v>
          </cell>
          <cell r="I7">
            <v>15146</v>
          </cell>
          <cell r="J7">
            <v>28982</v>
          </cell>
          <cell r="K7">
            <v>31797</v>
          </cell>
          <cell r="L7">
            <v>30110</v>
          </cell>
          <cell r="M7">
            <v>35818</v>
          </cell>
          <cell r="N7">
            <v>26241</v>
          </cell>
          <cell r="O7">
            <v>29267</v>
          </cell>
          <cell r="P7">
            <v>27056</v>
          </cell>
          <cell r="Q7">
            <v>29561</v>
          </cell>
          <cell r="R7">
            <v>31826</v>
          </cell>
          <cell r="S7">
            <v>26155</v>
          </cell>
          <cell r="T7">
            <v>30591</v>
          </cell>
        </row>
        <row r="12">
          <cell r="W12" t="str">
            <v>大学等機関</v>
          </cell>
          <cell r="X12">
            <v>195</v>
          </cell>
        </row>
        <row r="13">
          <cell r="W13" t="str">
            <v>国際交流協会</v>
          </cell>
          <cell r="X13">
            <v>152</v>
          </cell>
        </row>
        <row r="14">
          <cell r="W14" t="str">
            <v>地方公共団体
・教育委員会</v>
          </cell>
          <cell r="X14">
            <v>143</v>
          </cell>
        </row>
        <row r="15">
          <cell r="W15" t="str">
            <v>任意団体等</v>
          </cell>
          <cell r="X15">
            <v>119</v>
          </cell>
        </row>
        <row r="16">
          <cell r="W16" t="str">
            <v>法務省告示機関</v>
          </cell>
          <cell r="X16">
            <v>66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p26,31概観（養成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p26-28概観（養成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p34国・地域別（トップ20）（養成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1内訳図表（養成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個別"/>
      <sheetName val="Image08-1~3印刷用グラフ１～３"/>
      <sheetName val="●p5概観"/>
      <sheetName val="●p10-11,13内訳図表"/>
      <sheetName val="●p9総表"/>
      <sheetName val="Sheet1"/>
      <sheetName val="●Image09-ｐ5概観"/>
      <sheetName val="●Image10-ｐ6機関・施設等"/>
      <sheetName val="●Image11-ｐ7教師数（施設別）"/>
      <sheetName val="●ｐ7教師数（職務別）"/>
      <sheetName val="●Image12-ｐ8学習者数"/>
      <sheetName val="●ｐ10機関・施設等数"/>
      <sheetName val="●p11日本語教師数"/>
      <sheetName val="●p13学習者数"/>
      <sheetName val="●p12,14-15内訳図表"/>
      <sheetName val="●p12年代別教師数"/>
      <sheetName val="●p14属性別学習者数"/>
      <sheetName val="●P15滞日学習者数"/>
      <sheetName val="●p16都道府県別（全体）"/>
      <sheetName val="●p17都道府県別（大学）"/>
      <sheetName val="●p18-19都道府県別（一般）"/>
      <sheetName val="●ｐ20都道府県別（全体）（空白）"/>
      <sheetName val="●p22-p24出身地域別"/>
      <sheetName val="●p22出身地域別（全体）"/>
      <sheetName val="●ｐ23出身地域別（大学）"/>
      <sheetName val="●ｐ24出身地域別（一般）"/>
      <sheetName val="●p25国・地域別トップ20"/>
      <sheetName val="●ｐ25国・地域別"/>
      <sheetName val="●p26,31概観（養成）"/>
      <sheetName val="●Image02-ｐ26概観（養成）"/>
      <sheetName val="●Image03-p27機関・施設（養成）"/>
      <sheetName val="●Image04-p28教師（養成）"/>
      <sheetName val="●p28教師　職務別（養成）"/>
      <sheetName val="●Image05-ｐ29受講者"/>
      <sheetName val="p30総表（養成）"/>
      <sheetName val="●p32都道府県別（全体）（養成）"/>
      <sheetName val="●p33都道府県別（大学）（養成）"/>
      <sheetName val="●p34都道府県別（一般）（養成）"/>
      <sheetName val="●p35国・地域別（トップ20）（養成）"/>
      <sheetName val="●ｐ35国・地域別（養成）"/>
      <sheetName val="養成研修数予備集計"/>
      <sheetName val="養成研修数量個別"/>
      <sheetName val="〇課程数（養成）"/>
      <sheetName val="p31内訳図表（養成）"/>
      <sheetName val="ｐ36課程数（養成）"/>
      <sheetName val="p40内訳図表（コーディ）"/>
      <sheetName val="●ｐ37施設・団体等数"/>
      <sheetName val="●ｐ38コーディネーター数"/>
      <sheetName val="●ｐ39職務別（コーディ）"/>
      <sheetName val="●p41総表（コーディ）"/>
      <sheetName val="●p42内訳図表（コーディ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87">
          <cell r="AJ87" t="str">
            <v>日本語教師養成４５単位以上</v>
          </cell>
          <cell r="AK87">
            <v>47</v>
          </cell>
        </row>
        <row r="88">
          <cell r="AJ88" t="str">
            <v>日本語教師養成２６単位以上</v>
          </cell>
          <cell r="AK88">
            <v>187</v>
          </cell>
        </row>
        <row r="89">
          <cell r="AJ89" t="str">
            <v>日本語教師養成４２０単位時間以上</v>
          </cell>
          <cell r="AK89">
            <v>66</v>
          </cell>
        </row>
        <row r="90">
          <cell r="AJ90" t="str">
            <v>日本語教師【初任】研修</v>
          </cell>
          <cell r="AK90">
            <v>21</v>
          </cell>
        </row>
        <row r="91">
          <cell r="AJ91" t="str">
            <v>日本語教師【中堅】研修</v>
          </cell>
          <cell r="AK91">
            <v>9</v>
          </cell>
        </row>
        <row r="92">
          <cell r="AJ92" t="str">
            <v>日本語教育コーディネーター研修</v>
          </cell>
          <cell r="AK92">
            <v>87</v>
          </cell>
        </row>
        <row r="93">
          <cell r="AJ93" t="str">
            <v>日本語学習支援者研修</v>
          </cell>
          <cell r="AK93">
            <v>109</v>
          </cell>
        </row>
        <row r="94">
          <cell r="AJ94" t="str">
            <v>その他</v>
          </cell>
          <cell r="AK94">
            <v>237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p40概観（コーディ）(P37-39説明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個別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個別"/>
      <sheetName val="Image08-1~3印刷用グラフ１～３"/>
      <sheetName val="●p6概観(p7,8,9説明)"/>
      <sheetName val="●p17-20内訳図表(p7,8,9(1)説明)"/>
      <sheetName val="p10総表(p7,8,9(2)グラフ説明)"/>
      <sheetName val="Sheet1"/>
      <sheetName val="●Image09-Graph1概観"/>
      <sheetName val="●Image10-Graph2機関・施設等"/>
      <sheetName val="●Image11-Graph3教師数"/>
      <sheetName val="●Graph4職務別"/>
      <sheetName val="●Image12-Graph5学習者数"/>
      <sheetName val="●Graph6機関・施設等数"/>
      <sheetName val="●Graph7日本語教師数"/>
      <sheetName val="●Graph9学習者数"/>
      <sheetName val="●p11-15追加内訳図表"/>
      <sheetName val="●Graph8年代別教師数"/>
      <sheetName val="●Graph10属性別学習者数"/>
      <sheetName val="●Graph11滞日学習者数"/>
      <sheetName val="●p17都道府県別（全体）"/>
      <sheetName val="●p18都道府県別（大学）"/>
      <sheetName val="●p19-20都道府県別（一般）"/>
      <sheetName val="●p21-p23出身地域別"/>
      <sheetName val="●Graph12出身地域別（全体）"/>
      <sheetName val="●Graph13出身地域別（大学）"/>
      <sheetName val="●Graph14出身地域別（一般）"/>
      <sheetName val="●p24国・地域別トップ20"/>
      <sheetName val="●Graph15国・地域別"/>
      <sheetName val="●Image02-Graph16概観（養成）"/>
      <sheetName val="●Image03-Graph17機関・施設（養成）"/>
      <sheetName val="●p26-28概観（養成）"/>
      <sheetName val="●Image04-Graph18教師（養成）"/>
      <sheetName val="●Graph19職務別（養成）"/>
      <sheetName val="●Image05-Graph20受講者"/>
      <sheetName val="p29総表（養成）"/>
      <sheetName val="●p31都道府県別（全体）（養成）"/>
      <sheetName val="●p32都道府県別（大学）（養成）"/>
      <sheetName val="●p33都道府県別（一般）（養成）"/>
      <sheetName val="●p34国・地域別（トップ20）（養成）"/>
      <sheetName val="●Graph21国・地域別（養成）"/>
      <sheetName val="養成研修数予備集計"/>
      <sheetName val="養成研修数量個別"/>
      <sheetName val="p34内訳図表（養成）"/>
      <sheetName val="Graph21-2課程数（養成）"/>
      <sheetName val="Graph21-3課程数（養成）"/>
      <sheetName val="p39追加内訳図表（コーディ）"/>
      <sheetName val="●p40概観（コーディ）(P37-39説明)"/>
      <sheetName val="●Graph22施設・団体等数"/>
      <sheetName val="●Graph23コーディネーター数"/>
      <sheetName val="●Graph24職務別（コーディ）"/>
      <sheetName val="●都道府県別（全体）（空白）"/>
      <sheetName val="●p41内訳図表（コーディ）"/>
    </sheetNames>
    <sheetDataSet>
      <sheetData sheetId="0">
        <row r="247">
          <cell r="C247" t="str">
            <v>10代</v>
          </cell>
          <cell r="D247" t="str">
            <v>20代</v>
          </cell>
          <cell r="E247" t="str">
            <v>30代</v>
          </cell>
          <cell r="F247" t="str">
            <v>40代</v>
          </cell>
          <cell r="G247" t="str">
            <v>50代</v>
          </cell>
          <cell r="H247" t="str">
            <v>60代</v>
          </cell>
          <cell r="I247" t="str">
            <v>70代以上</v>
          </cell>
          <cell r="J247" t="str">
            <v>不明</v>
          </cell>
        </row>
        <row r="248">
          <cell r="C248">
            <v>250</v>
          </cell>
          <cell r="D248">
            <v>2139</v>
          </cell>
          <cell r="E248">
            <v>3427</v>
          </cell>
          <cell r="F248">
            <v>6265</v>
          </cell>
          <cell r="G248">
            <v>7724</v>
          </cell>
          <cell r="H248">
            <v>8948</v>
          </cell>
          <cell r="I248">
            <v>4695</v>
          </cell>
          <cell r="J248">
            <v>5793</v>
          </cell>
        </row>
        <row r="253">
          <cell r="C253" t="str">
            <v>1年未満</v>
          </cell>
          <cell r="D253" t="str">
            <v>1年～3年</v>
          </cell>
          <cell r="E253" t="str">
            <v>3年～5年</v>
          </cell>
          <cell r="F253" t="str">
            <v>5年～10年</v>
          </cell>
          <cell r="G253" t="str">
            <v>10年～</v>
          </cell>
          <cell r="H253" t="str">
            <v>把握していない</v>
          </cell>
        </row>
        <row r="254">
          <cell r="C254">
            <v>31302</v>
          </cell>
          <cell r="D254">
            <v>28646</v>
          </cell>
          <cell r="E254">
            <v>9961</v>
          </cell>
          <cell r="F254">
            <v>4100</v>
          </cell>
          <cell r="G254">
            <v>3686</v>
          </cell>
          <cell r="H254">
            <v>45713</v>
          </cell>
        </row>
        <row r="259">
          <cell r="C259" t="str">
            <v>留学生</v>
          </cell>
          <cell r="D259" t="str">
            <v>ビジネス関係者及びその家族</v>
          </cell>
          <cell r="E259" t="str">
            <v>研修生技能実習生</v>
          </cell>
          <cell r="F259" t="str">
            <v>日本人の配偶者等</v>
          </cell>
          <cell r="G259" t="str">
            <v>日系人及びその家族</v>
          </cell>
          <cell r="H259" t="str">
            <v>中国帰国者及びその家族</v>
          </cell>
          <cell r="I259" t="str">
            <v>特定技能</v>
          </cell>
          <cell r="J259" t="str">
            <v>難民及びその家族</v>
          </cell>
          <cell r="K259" t="str">
            <v>短期滞在（観光含む)</v>
          </cell>
          <cell r="L259" t="str">
            <v>その他</v>
          </cell>
          <cell r="M259" t="str">
            <v>不明</v>
          </cell>
        </row>
        <row r="260">
          <cell r="C260">
            <v>82619</v>
          </cell>
          <cell r="D260">
            <v>10302</v>
          </cell>
          <cell r="E260">
            <v>6791</v>
          </cell>
          <cell r="F260">
            <v>5721</v>
          </cell>
          <cell r="G260">
            <v>3968</v>
          </cell>
          <cell r="H260">
            <v>1706</v>
          </cell>
          <cell r="I260">
            <v>472</v>
          </cell>
          <cell r="J260">
            <v>311</v>
          </cell>
          <cell r="K260">
            <v>146</v>
          </cell>
          <cell r="L260">
            <v>411</v>
          </cell>
          <cell r="M260">
            <v>10961</v>
          </cell>
        </row>
      </sheetData>
      <sheetData sheetId="1"/>
      <sheetData sheetId="2">
        <row r="25">
          <cell r="C25" t="str">
            <v>平成２年度</v>
          </cell>
        </row>
      </sheetData>
      <sheetData sheetId="3">
        <row r="2">
          <cell r="C2" t="str">
            <v>平成
２年度</v>
          </cell>
        </row>
      </sheetData>
      <sheetData sheetId="4">
        <row r="5">
          <cell r="R5" t="str">
            <v>法務省告示機関</v>
          </cell>
          <cell r="S5">
            <v>661</v>
          </cell>
        </row>
        <row r="6">
          <cell r="R6" t="str">
            <v>大学等機関</v>
          </cell>
          <cell r="S6">
            <v>531</v>
          </cell>
        </row>
        <row r="7">
          <cell r="R7" t="str">
            <v>任意団体</v>
          </cell>
          <cell r="S7">
            <v>414</v>
          </cell>
        </row>
        <row r="8">
          <cell r="R8" t="str">
            <v>国際交流協会</v>
          </cell>
          <cell r="S8">
            <v>339</v>
          </cell>
        </row>
        <row r="9">
          <cell r="R9" t="str">
            <v>地方公共団体</v>
          </cell>
          <cell r="S9">
            <v>255</v>
          </cell>
        </row>
        <row r="10">
          <cell r="R10" t="str">
            <v>教育委員会</v>
          </cell>
          <cell r="S10">
            <v>185</v>
          </cell>
        </row>
        <row r="11">
          <cell r="R11" t="str">
            <v>その他</v>
          </cell>
          <cell r="S11">
            <v>156</v>
          </cell>
        </row>
        <row r="19">
          <cell r="R19" t="str">
            <v>法務省告示機関</v>
          </cell>
          <cell r="S19">
            <v>11198</v>
          </cell>
        </row>
        <row r="20">
          <cell r="R20" t="str">
            <v>国際交流協会</v>
          </cell>
          <cell r="S20">
            <v>8070</v>
          </cell>
        </row>
        <row r="21">
          <cell r="R21" t="str">
            <v>任意団体</v>
          </cell>
          <cell r="S21">
            <v>5049</v>
          </cell>
        </row>
        <row r="22">
          <cell r="R22" t="str">
            <v>大学等機関</v>
          </cell>
          <cell r="S22">
            <v>4380</v>
          </cell>
        </row>
        <row r="23">
          <cell r="R23" t="str">
            <v>地方公共団体</v>
          </cell>
          <cell r="S23">
            <v>4353</v>
          </cell>
        </row>
        <row r="24">
          <cell r="R24" t="str">
            <v>教育委員会</v>
          </cell>
          <cell r="S24">
            <v>2351</v>
          </cell>
        </row>
        <row r="25">
          <cell r="R25" t="str">
            <v>その他</v>
          </cell>
          <cell r="S25">
            <v>3840</v>
          </cell>
        </row>
        <row r="32">
          <cell r="N32" t="str">
            <v>ボランティアに
よる者</v>
          </cell>
          <cell r="O32">
            <v>18845</v>
          </cell>
        </row>
        <row r="33">
          <cell r="N33" t="str">
            <v>非常勤による者</v>
          </cell>
          <cell r="O33">
            <v>14230</v>
          </cell>
        </row>
        <row r="34">
          <cell r="N34" t="str">
            <v>常勤による者</v>
          </cell>
          <cell r="O34">
            <v>6166</v>
          </cell>
        </row>
        <row r="38">
          <cell r="R38" t="str">
            <v>大学等機関</v>
          </cell>
          <cell r="S38">
            <v>41730</v>
          </cell>
        </row>
        <row r="39">
          <cell r="R39" t="str">
            <v>法務省告示機関</v>
          </cell>
          <cell r="S39">
            <v>33761</v>
          </cell>
        </row>
        <row r="40">
          <cell r="R40" t="str">
            <v>国際交流協会</v>
          </cell>
          <cell r="S40">
            <v>13559</v>
          </cell>
        </row>
        <row r="41">
          <cell r="R41" t="str">
            <v>任意団体</v>
          </cell>
          <cell r="S41">
            <v>9335</v>
          </cell>
        </row>
        <row r="42">
          <cell r="R42" t="str">
            <v>地方公共団体</v>
          </cell>
          <cell r="S42">
            <v>7188</v>
          </cell>
        </row>
        <row r="43">
          <cell r="R43" t="str">
            <v>教育委員会</v>
          </cell>
          <cell r="S43">
            <v>5659</v>
          </cell>
        </row>
        <row r="44">
          <cell r="R44" t="str">
            <v>その他</v>
          </cell>
          <cell r="S44">
            <v>12176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A6" t="str">
            <v>アジア地域</v>
          </cell>
          <cell r="C6">
            <v>0.88130429145598344</v>
          </cell>
        </row>
        <row r="7">
          <cell r="A7" t="str">
            <v>南アメリカ地域</v>
          </cell>
          <cell r="C7">
            <v>4.185304032153507E-2</v>
          </cell>
        </row>
        <row r="8">
          <cell r="A8" t="str">
            <v>北アメリカ地域</v>
          </cell>
          <cell r="C8">
            <v>2.0800920523791001E-2</v>
          </cell>
        </row>
        <row r="9">
          <cell r="A9" t="str">
            <v>ヨーロッパ地域</v>
          </cell>
          <cell r="C9">
            <v>2.0436276416439778E-2</v>
          </cell>
        </row>
        <row r="10">
          <cell r="A10" t="str">
            <v>ロシア・NIS諸国</v>
          </cell>
          <cell r="C10">
            <v>6.8715156229741991E-3</v>
          </cell>
        </row>
        <row r="11">
          <cell r="A11" t="str">
            <v>アフリカ地域</v>
          </cell>
          <cell r="C11">
            <v>6.3448074679113182E-3</v>
          </cell>
        </row>
        <row r="12">
          <cell r="A12" t="str">
            <v>大洋州</v>
          </cell>
          <cell r="C12">
            <v>3.0143912874367952E-3</v>
          </cell>
        </row>
        <row r="13">
          <cell r="A13" t="str">
            <v>把握していない</v>
          </cell>
          <cell r="C13">
            <v>1.9374756903928432E-2</v>
          </cell>
        </row>
      </sheetData>
      <sheetData sheetId="22"/>
      <sheetData sheetId="23"/>
      <sheetData sheetId="24"/>
      <sheetData sheetId="25">
        <row r="6">
          <cell r="U6" t="str">
            <v>中国</v>
          </cell>
          <cell r="V6">
            <v>47997</v>
          </cell>
        </row>
        <row r="7">
          <cell r="U7" t="str">
            <v>ベトナム</v>
          </cell>
          <cell r="V7">
            <v>24735</v>
          </cell>
        </row>
        <row r="8">
          <cell r="U8" t="str">
            <v>フィリピン</v>
          </cell>
          <cell r="V8">
            <v>5952</v>
          </cell>
        </row>
        <row r="9">
          <cell r="U9" t="str">
            <v>韓国</v>
          </cell>
          <cell r="V9">
            <v>4702</v>
          </cell>
        </row>
        <row r="10">
          <cell r="U10" t="str">
            <v>インドネシア</v>
          </cell>
          <cell r="V10">
            <v>4677</v>
          </cell>
        </row>
        <row r="11">
          <cell r="U11" t="str">
            <v>ネパール</v>
          </cell>
          <cell r="V11">
            <v>4291</v>
          </cell>
        </row>
        <row r="12">
          <cell r="U12" t="str">
            <v>ブラジル</v>
          </cell>
          <cell r="V12">
            <v>3698</v>
          </cell>
        </row>
        <row r="13">
          <cell r="U13" t="str">
            <v>タイ</v>
          </cell>
          <cell r="V13">
            <v>2285</v>
          </cell>
        </row>
        <row r="14">
          <cell r="U14" t="str">
            <v>台湾</v>
          </cell>
          <cell r="V14">
            <v>2038</v>
          </cell>
        </row>
        <row r="15">
          <cell r="U15" t="str">
            <v>アメリカ</v>
          </cell>
          <cell r="V15">
            <v>1996</v>
          </cell>
        </row>
        <row r="16">
          <cell r="U16" t="str">
            <v>その他</v>
          </cell>
          <cell r="V16">
            <v>21037</v>
          </cell>
        </row>
      </sheetData>
      <sheetData sheetId="26"/>
      <sheetData sheetId="27"/>
      <sheetData sheetId="28"/>
      <sheetData sheetId="29">
        <row r="4">
          <cell r="I4" t="str">
            <v>平成２年度</v>
          </cell>
        </row>
        <row r="17">
          <cell r="W17" t="str">
            <v>大学等機関</v>
          </cell>
          <cell r="X17">
            <v>3001</v>
          </cell>
        </row>
        <row r="18">
          <cell r="W18" t="str">
            <v>任意団体等</v>
          </cell>
          <cell r="X18">
            <v>662</v>
          </cell>
        </row>
        <row r="19">
          <cell r="W19" t="str">
            <v>地方公共団体
・教育委員会</v>
          </cell>
          <cell r="X19">
            <v>419</v>
          </cell>
        </row>
        <row r="20">
          <cell r="W20" t="str">
            <v>法務省告示機関</v>
          </cell>
          <cell r="X20">
            <v>371</v>
          </cell>
        </row>
        <row r="21">
          <cell r="W21" t="str">
            <v>国際交流協会</v>
          </cell>
          <cell r="X21">
            <v>357</v>
          </cell>
        </row>
        <row r="22">
          <cell r="W22" t="str">
            <v>大学等機関</v>
          </cell>
          <cell r="X22">
            <v>13026</v>
          </cell>
        </row>
        <row r="23">
          <cell r="W23" t="str">
            <v>任意団体等</v>
          </cell>
          <cell r="X23">
            <v>6789</v>
          </cell>
        </row>
        <row r="24">
          <cell r="W24" t="str">
            <v>国際交流協会</v>
          </cell>
          <cell r="X24">
            <v>4596</v>
          </cell>
        </row>
        <row r="25">
          <cell r="W25" t="str">
            <v>地方公共団体
・教育委員会</v>
          </cell>
          <cell r="X25">
            <v>3740</v>
          </cell>
        </row>
        <row r="26">
          <cell r="W26" t="str">
            <v>法務省告示機関</v>
          </cell>
          <cell r="X26">
            <v>2440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>
        <row r="6">
          <cell r="U6" t="str">
            <v>日本</v>
          </cell>
          <cell r="V6">
            <v>27655</v>
          </cell>
        </row>
        <row r="7">
          <cell r="U7" t="str">
            <v>中国</v>
          </cell>
          <cell r="V7">
            <v>956</v>
          </cell>
        </row>
        <row r="8">
          <cell r="U8" t="str">
            <v>ベトナム</v>
          </cell>
          <cell r="V8">
            <v>141</v>
          </cell>
        </row>
        <row r="9">
          <cell r="U9" t="str">
            <v>韓国</v>
          </cell>
          <cell r="V9">
            <v>125</v>
          </cell>
        </row>
        <row r="10">
          <cell r="U10" t="str">
            <v>ネパール</v>
          </cell>
          <cell r="V10">
            <v>38</v>
          </cell>
        </row>
        <row r="11">
          <cell r="U11" t="str">
            <v>その他</v>
          </cell>
          <cell r="V11">
            <v>1676</v>
          </cell>
        </row>
      </sheetData>
      <sheetData sheetId="38"/>
      <sheetData sheetId="39"/>
      <sheetData sheetId="40"/>
      <sheetData sheetId="41">
        <row r="87">
          <cell r="AJ87" t="str">
            <v>日本語学習支援者研修</v>
          </cell>
        </row>
      </sheetData>
      <sheetData sheetId="42"/>
      <sheetData sheetId="43"/>
      <sheetData sheetId="44"/>
      <sheetData sheetId="45">
        <row r="5">
          <cell r="O5" t="str">
            <v>国際交流協会</v>
          </cell>
          <cell r="P5">
            <v>77</v>
          </cell>
        </row>
        <row r="6">
          <cell r="O6" t="str">
            <v>地方公共団体</v>
          </cell>
          <cell r="P6">
            <v>74</v>
          </cell>
        </row>
        <row r="7">
          <cell r="O7" t="str">
            <v>任意団体</v>
          </cell>
          <cell r="P7">
            <v>42</v>
          </cell>
        </row>
        <row r="8">
          <cell r="O8" t="str">
            <v>教育委員会</v>
          </cell>
          <cell r="P8">
            <v>28</v>
          </cell>
        </row>
        <row r="9">
          <cell r="O9" t="str">
            <v>大学等機関</v>
          </cell>
          <cell r="P9">
            <v>23</v>
          </cell>
        </row>
        <row r="10">
          <cell r="O10" t="str">
            <v>特定非営利活動法人</v>
          </cell>
          <cell r="P10">
            <v>13</v>
          </cell>
        </row>
        <row r="11">
          <cell r="O11" t="str">
            <v>法務省告示機関</v>
          </cell>
          <cell r="P11">
            <v>10</v>
          </cell>
        </row>
        <row r="12">
          <cell r="O12" t="str">
            <v>社団法人・財団法人</v>
          </cell>
          <cell r="P12">
            <v>9</v>
          </cell>
        </row>
        <row r="13">
          <cell r="O13" t="str">
            <v>学校法人・準学校法人</v>
          </cell>
          <cell r="P13">
            <v>1</v>
          </cell>
        </row>
        <row r="14">
          <cell r="O14" t="str">
            <v>株式会社・有限会社</v>
          </cell>
          <cell r="P14">
            <v>2</v>
          </cell>
        </row>
        <row r="15">
          <cell r="O15" t="str">
            <v>その他の法人</v>
          </cell>
          <cell r="P15">
            <v>0</v>
          </cell>
        </row>
        <row r="16">
          <cell r="O16" t="str">
            <v>その他</v>
          </cell>
          <cell r="P16">
            <v>12</v>
          </cell>
        </row>
        <row r="20">
          <cell r="O20" t="str">
            <v>国際交流協会</v>
          </cell>
          <cell r="P20">
            <v>209</v>
          </cell>
        </row>
        <row r="21">
          <cell r="O21" t="str">
            <v>地方公共団体</v>
          </cell>
          <cell r="P21">
            <v>208</v>
          </cell>
        </row>
        <row r="22">
          <cell r="O22" t="str">
            <v>任意団体</v>
          </cell>
          <cell r="P22">
            <v>76</v>
          </cell>
        </row>
        <row r="23">
          <cell r="O23" t="str">
            <v>社団法人・財団法人</v>
          </cell>
          <cell r="P23">
            <v>60</v>
          </cell>
        </row>
        <row r="24">
          <cell r="O24" t="str">
            <v>大学等機関</v>
          </cell>
          <cell r="P24">
            <v>48</v>
          </cell>
        </row>
        <row r="25">
          <cell r="O25" t="str">
            <v>教育委員会</v>
          </cell>
          <cell r="P25">
            <v>36</v>
          </cell>
        </row>
        <row r="26">
          <cell r="O26" t="str">
            <v>特定非営利活動法人</v>
          </cell>
          <cell r="P26">
            <v>33</v>
          </cell>
        </row>
        <row r="27">
          <cell r="O27" t="str">
            <v>法務省告示機関</v>
          </cell>
          <cell r="P27">
            <v>14</v>
          </cell>
        </row>
        <row r="28">
          <cell r="O28" t="str">
            <v>株式会社・有限会社</v>
          </cell>
          <cell r="P28">
            <v>10</v>
          </cell>
        </row>
        <row r="29">
          <cell r="O29" t="str">
            <v>その他の法人</v>
          </cell>
          <cell r="P29">
            <v>0</v>
          </cell>
        </row>
        <row r="30">
          <cell r="O30" t="str">
            <v>学校法人・準学校法人</v>
          </cell>
          <cell r="P30">
            <v>1</v>
          </cell>
        </row>
        <row r="31">
          <cell r="O31" t="str">
            <v>その他</v>
          </cell>
          <cell r="P31">
            <v>11</v>
          </cell>
        </row>
        <row r="35">
          <cell r="O35" t="str">
            <v>非常勤による者</v>
          </cell>
          <cell r="P35">
            <v>278</v>
          </cell>
        </row>
        <row r="36">
          <cell r="O36" t="str">
            <v>常勤による者</v>
          </cell>
          <cell r="P36">
            <v>238</v>
          </cell>
        </row>
        <row r="37">
          <cell r="O37" t="str">
            <v>ボランティアに
よる者</v>
          </cell>
          <cell r="P37">
            <v>179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総表(p7,8,9(2)グラフ説明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p11-15追加内訳図表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個別"/>
      <sheetName val="Image08-1~3印刷用グラフ１～３"/>
      <sheetName val="●p5概観"/>
      <sheetName val="●p10-11,13内訳図表"/>
      <sheetName val="●p9総表"/>
      <sheetName val="Sheet1"/>
      <sheetName val="●Image09-ｐ5概観"/>
      <sheetName val="●Image10-ｐ6機関・施設等"/>
      <sheetName val="●Image11-ｐ7教師数（施設別）"/>
      <sheetName val="●ｐ7教師数（職務別）"/>
      <sheetName val="●Image12-ｐ8学習者数"/>
      <sheetName val="●ｐ10機関・施設等数"/>
      <sheetName val="●p11日本語教師数"/>
      <sheetName val="●p13学習者数"/>
      <sheetName val="●p12,14-15内訳図表"/>
      <sheetName val="●p12年代別教師数"/>
      <sheetName val="●p14属性別学習者数"/>
      <sheetName val="●P15滞日学習者数"/>
      <sheetName val="●p16都道府県別（全体）"/>
      <sheetName val="●p17都道府県別（大学）"/>
      <sheetName val="●p18-19都道府県別（一般）"/>
      <sheetName val="●ｐ20都道府県別（全体）（空白）"/>
      <sheetName val="●p22-p24出身地域別"/>
      <sheetName val="●p22出身地域別（全体）"/>
      <sheetName val="●ｐ23出身地域別（大学）"/>
      <sheetName val="●ｐ24出身地域別（一般）"/>
      <sheetName val="●p25国・地域別トップ20"/>
      <sheetName val="●ｐ25国・地域別"/>
      <sheetName val="●p26,31概観（養成）"/>
      <sheetName val="●Image02-ｐ26概観（養成）"/>
      <sheetName val="●Image03-p27機関・施設（養成）"/>
      <sheetName val="●Image04-p28教師（養成）"/>
      <sheetName val="●p28教師　職務別（養成）"/>
      <sheetName val="●Image05-ｐ29受講者"/>
      <sheetName val="p30総表（養成）"/>
      <sheetName val="●p32都道府県別（全体）（養成）"/>
      <sheetName val="●p33都道府県別（大学）（養成）"/>
      <sheetName val="●p34都道府県別（一般）（養成）"/>
      <sheetName val="●p35国・地域別（トップ20）（養成）"/>
      <sheetName val="●ｐ35国・地域別（養成）"/>
      <sheetName val="養成研修数予備集計"/>
      <sheetName val="養成研修数量個別"/>
      <sheetName val="〇課程数（養成）"/>
      <sheetName val="p31内訳図表（養成）"/>
      <sheetName val="ｐ36課程数（養成）"/>
      <sheetName val="p40内訳図表（コーディ）"/>
      <sheetName val="●ｐ37施設・団体等数"/>
      <sheetName val="●ｐ38コーディネーター数"/>
      <sheetName val="●ｐ39職務別（コーディ）"/>
      <sheetName val="●p41総表（コーディ）"/>
      <sheetName val="●p42内訳図表（コーディ）"/>
    </sheetNames>
    <sheetDataSet>
      <sheetData sheetId="0"/>
      <sheetData sheetId="1"/>
      <sheetData sheetId="2"/>
      <sheetData sheetId="3">
        <row r="47">
          <cell r="C47" t="str">
            <v>平成
２年度</v>
          </cell>
          <cell r="D47" t="str">
            <v>平成
２３年度</v>
          </cell>
          <cell r="E47" t="str">
            <v>平成
２４年度</v>
          </cell>
          <cell r="F47" t="str">
            <v>平成
２５年度</v>
          </cell>
          <cell r="G47" t="str">
            <v>平成
２６年度</v>
          </cell>
          <cell r="H47" t="str">
            <v>平成
２７年度</v>
          </cell>
          <cell r="I47" t="str">
            <v>平成
２８年度</v>
          </cell>
          <cell r="J47" t="str">
            <v>平成
２９年度</v>
          </cell>
          <cell r="K47" t="str">
            <v>平成
３０年度</v>
          </cell>
          <cell r="L47" t="str">
            <v>令和
元年度</v>
          </cell>
          <cell r="M47" t="str">
            <v>令和
２年度</v>
          </cell>
          <cell r="N47" t="str">
            <v>令和
３年度</v>
          </cell>
        </row>
        <row r="48">
          <cell r="B48" t="str">
            <v>大学等機関</v>
          </cell>
          <cell r="C48">
            <v>13002</v>
          </cell>
          <cell r="D48">
            <v>40799</v>
          </cell>
          <cell r="E48">
            <v>44104</v>
          </cell>
          <cell r="F48">
            <v>51399</v>
          </cell>
          <cell r="G48">
            <v>53157</v>
          </cell>
          <cell r="H48">
            <v>53518</v>
          </cell>
          <cell r="I48">
            <v>56672</v>
          </cell>
          <cell r="J48">
            <v>58418</v>
          </cell>
          <cell r="K48">
            <v>63047</v>
          </cell>
          <cell r="L48">
            <v>66112</v>
          </cell>
          <cell r="M48">
            <v>44272</v>
          </cell>
          <cell r="N48">
            <v>41730</v>
          </cell>
        </row>
        <row r="49">
          <cell r="B49" t="str">
            <v>地方公共団体・
教育委員会</v>
          </cell>
          <cell r="C49" t="str">
            <v>―　（※）</v>
          </cell>
          <cell r="D49">
            <v>14649</v>
          </cell>
          <cell r="E49">
            <v>15405</v>
          </cell>
          <cell r="F49">
            <v>14014</v>
          </cell>
          <cell r="G49">
            <v>15212</v>
          </cell>
          <cell r="H49">
            <v>20646</v>
          </cell>
          <cell r="I49">
            <v>23200</v>
          </cell>
          <cell r="J49">
            <v>30403</v>
          </cell>
          <cell r="K49">
            <v>34422</v>
          </cell>
          <cell r="L49">
            <v>28910</v>
          </cell>
          <cell r="M49">
            <v>18164</v>
          </cell>
          <cell r="N49">
            <v>12847</v>
          </cell>
        </row>
        <row r="50">
          <cell r="B50" t="str">
            <v>国際交流協会</v>
          </cell>
          <cell r="C50" t="str">
            <v>―　（※）</v>
          </cell>
          <cell r="D50">
            <v>11866</v>
          </cell>
          <cell r="E50">
            <v>17476</v>
          </cell>
          <cell r="F50">
            <v>17405</v>
          </cell>
          <cell r="G50">
            <v>19896</v>
          </cell>
          <cell r="H50">
            <v>29860</v>
          </cell>
          <cell r="I50">
            <v>32365</v>
          </cell>
          <cell r="J50">
            <v>36661</v>
          </cell>
          <cell r="K50">
            <v>35731</v>
          </cell>
          <cell r="L50">
            <v>33590</v>
          </cell>
          <cell r="M50">
            <v>19998</v>
          </cell>
          <cell r="N50">
            <v>13559</v>
          </cell>
        </row>
        <row r="51">
          <cell r="B51" t="str">
            <v>法務省告示機関・
任意団体等</v>
          </cell>
          <cell r="C51">
            <v>47599</v>
          </cell>
        </row>
        <row r="52">
          <cell r="B52" t="str">
            <v>法務省告示機関</v>
          </cell>
          <cell r="D52">
            <v>36746</v>
          </cell>
          <cell r="E52">
            <v>38085</v>
          </cell>
          <cell r="F52">
            <v>50295</v>
          </cell>
          <cell r="G52">
            <v>62647</v>
          </cell>
          <cell r="H52">
            <v>71231</v>
          </cell>
          <cell r="I52">
            <v>86950</v>
          </cell>
          <cell r="J52">
            <v>98874</v>
          </cell>
          <cell r="K52">
            <v>102454</v>
          </cell>
          <cell r="L52">
            <v>113626</v>
          </cell>
          <cell r="M52">
            <v>54539</v>
          </cell>
          <cell r="N52">
            <v>33761</v>
          </cell>
        </row>
        <row r="53">
          <cell r="B53" t="str">
            <v>任意団体等</v>
          </cell>
          <cell r="D53">
            <v>24101</v>
          </cell>
          <cell r="E53">
            <v>24543</v>
          </cell>
          <cell r="F53">
            <v>23730</v>
          </cell>
          <cell r="G53">
            <v>23447</v>
          </cell>
          <cell r="H53">
            <v>16498</v>
          </cell>
          <cell r="I53">
            <v>18694</v>
          </cell>
          <cell r="J53">
            <v>15241</v>
          </cell>
          <cell r="K53">
            <v>24057</v>
          </cell>
          <cell r="L53">
            <v>35619</v>
          </cell>
          <cell r="M53">
            <v>23944</v>
          </cell>
          <cell r="N53">
            <v>21511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p21-p23出身地域別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p22-p24出身地域別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p24国・地域別トップ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Arial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entury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8F10-62BE-4F5E-858C-D967DC3F7D93}">
  <dimension ref="B2:E8"/>
  <sheetViews>
    <sheetView zoomScaleNormal="100" workbookViewId="0">
      <selection activeCell="C19" sqref="C19"/>
    </sheetView>
  </sheetViews>
  <sheetFormatPr defaultColWidth="9" defaultRowHeight="13.5" x14ac:dyDescent="0.4"/>
  <cols>
    <col min="1" max="1" width="9" style="50"/>
    <col min="2" max="2" width="21.625" style="50" customWidth="1"/>
    <col min="3" max="3" width="14.375" style="50" customWidth="1"/>
    <col min="4" max="5" width="14" style="50" customWidth="1"/>
    <col min="6" max="16384" width="9" style="50"/>
  </cols>
  <sheetData>
    <row r="2" spans="2:5" ht="14.25" thickBot="1" x14ac:dyDescent="0.45">
      <c r="B2" s="347"/>
      <c r="C2" s="348" t="s">
        <v>0</v>
      </c>
      <c r="D2" s="349" t="s">
        <v>381</v>
      </c>
      <c r="E2" s="349" t="s">
        <v>1</v>
      </c>
    </row>
    <row r="3" spans="2:5" x14ac:dyDescent="0.4">
      <c r="B3" s="350" t="s">
        <v>2</v>
      </c>
      <c r="C3" s="52">
        <v>531</v>
      </c>
      <c r="D3" s="53">
        <v>4380</v>
      </c>
      <c r="E3" s="53">
        <v>41730</v>
      </c>
    </row>
    <row r="4" spans="2:5" x14ac:dyDescent="0.4">
      <c r="B4" s="351" t="s">
        <v>3</v>
      </c>
      <c r="C4" s="52">
        <v>440</v>
      </c>
      <c r="D4" s="53">
        <v>6704</v>
      </c>
      <c r="E4" s="53">
        <v>12847</v>
      </c>
    </row>
    <row r="5" spans="2:5" x14ac:dyDescent="0.4">
      <c r="B5" s="351" t="s">
        <v>4</v>
      </c>
      <c r="C5" s="52">
        <v>339</v>
      </c>
      <c r="D5" s="53">
        <v>8070</v>
      </c>
      <c r="E5" s="53">
        <v>13559</v>
      </c>
    </row>
    <row r="6" spans="2:5" x14ac:dyDescent="0.4">
      <c r="B6" s="352" t="s">
        <v>5</v>
      </c>
      <c r="C6" s="52">
        <v>661</v>
      </c>
      <c r="D6" s="53">
        <v>11198</v>
      </c>
      <c r="E6" s="53">
        <v>33761</v>
      </c>
    </row>
    <row r="7" spans="2:5" ht="14.25" thickBot="1" x14ac:dyDescent="0.45">
      <c r="B7" s="352" t="s">
        <v>6</v>
      </c>
      <c r="C7" s="52">
        <v>570</v>
      </c>
      <c r="D7" s="53">
        <v>8889</v>
      </c>
      <c r="E7" s="53">
        <v>21511</v>
      </c>
    </row>
    <row r="8" spans="2:5" x14ac:dyDescent="0.4">
      <c r="B8" s="353" t="s">
        <v>7</v>
      </c>
      <c r="C8" s="354">
        <v>2541</v>
      </c>
      <c r="D8" s="355">
        <v>39241</v>
      </c>
      <c r="E8" s="355">
        <v>123408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27FB-3D98-4243-87D8-D62D6DBB80F4}">
  <dimension ref="B2:K15"/>
  <sheetViews>
    <sheetView showGridLines="0" zoomScaleNormal="100" workbookViewId="0">
      <selection activeCell="F20" sqref="F20"/>
    </sheetView>
  </sheetViews>
  <sheetFormatPr defaultRowHeight="18.75" x14ac:dyDescent="0.4"/>
  <cols>
    <col min="2" max="2" width="18.5" customWidth="1"/>
    <col min="3" max="11" width="13.75" customWidth="1"/>
  </cols>
  <sheetData>
    <row r="2" spans="2:11" ht="19.5" customHeight="1" thickBot="1" x14ac:dyDescent="0.45">
      <c r="B2" s="317"/>
      <c r="C2" s="356" t="s">
        <v>52</v>
      </c>
      <c r="D2" s="357" t="s">
        <v>53</v>
      </c>
      <c r="E2" s="357" t="s">
        <v>54</v>
      </c>
      <c r="F2" s="357" t="s">
        <v>55</v>
      </c>
      <c r="G2" s="357" t="s">
        <v>56</v>
      </c>
      <c r="H2" s="358" t="s">
        <v>57</v>
      </c>
      <c r="I2" s="358" t="s">
        <v>58</v>
      </c>
      <c r="J2" s="358" t="s">
        <v>59</v>
      </c>
      <c r="K2" s="359" t="s">
        <v>61</v>
      </c>
    </row>
    <row r="3" spans="2:11" x14ac:dyDescent="0.2">
      <c r="B3" s="489" t="s">
        <v>62</v>
      </c>
      <c r="C3" s="88">
        <v>357</v>
      </c>
      <c r="D3" s="89">
        <v>478</v>
      </c>
      <c r="E3" s="89">
        <v>545</v>
      </c>
      <c r="F3" s="89">
        <v>521</v>
      </c>
      <c r="G3" s="89">
        <v>516</v>
      </c>
      <c r="H3" s="89">
        <v>531</v>
      </c>
      <c r="I3" s="90">
        <v>566</v>
      </c>
      <c r="J3" s="90">
        <v>537</v>
      </c>
      <c r="K3" s="360">
        <v>531</v>
      </c>
    </row>
    <row r="4" spans="2:11" x14ac:dyDescent="0.4">
      <c r="B4" s="490"/>
      <c r="C4" s="91">
        <v>0.4348355663824604</v>
      </c>
      <c r="D4" s="92">
        <v>0.25250924458531432</v>
      </c>
      <c r="E4" s="92">
        <v>0.27087475149105367</v>
      </c>
      <c r="F4" s="92">
        <v>0.24680246328754146</v>
      </c>
      <c r="G4" s="92">
        <v>0.24466571834992887</v>
      </c>
      <c r="H4" s="92">
        <v>0.23187772925764191</v>
      </c>
      <c r="I4" s="92">
        <v>0.22265932336742722</v>
      </c>
      <c r="J4" s="92">
        <v>0.21299999999999999</v>
      </c>
      <c r="K4" s="361">
        <v>0.20897284533648169</v>
      </c>
    </row>
    <row r="5" spans="2:11" ht="18.75" customHeight="1" x14ac:dyDescent="0.2">
      <c r="B5" s="483" t="s">
        <v>63</v>
      </c>
      <c r="C5" s="492" t="s">
        <v>64</v>
      </c>
      <c r="D5" s="93">
        <v>229</v>
      </c>
      <c r="E5" s="93">
        <v>396</v>
      </c>
      <c r="F5" s="93">
        <v>416</v>
      </c>
      <c r="G5" s="93">
        <v>415</v>
      </c>
      <c r="H5" s="93">
        <v>466</v>
      </c>
      <c r="I5" s="93">
        <v>372</v>
      </c>
      <c r="J5" s="93">
        <v>424</v>
      </c>
      <c r="K5" s="291">
        <v>440</v>
      </c>
    </row>
    <row r="6" spans="2:11" x14ac:dyDescent="0.4">
      <c r="B6" s="491"/>
      <c r="C6" s="493"/>
      <c r="D6" s="92">
        <v>0.12097200211304807</v>
      </c>
      <c r="E6" s="92">
        <v>0.19681908548707752</v>
      </c>
      <c r="F6" s="92">
        <v>0.19706300331596399</v>
      </c>
      <c r="G6" s="92">
        <v>0.19677572309151256</v>
      </c>
      <c r="H6" s="92">
        <v>0.2034934497816594</v>
      </c>
      <c r="I6" s="92">
        <v>0.14634146341463414</v>
      </c>
      <c r="J6" s="92">
        <v>0.16900000000000001</v>
      </c>
      <c r="K6" s="361">
        <v>0.17316017316017315</v>
      </c>
    </row>
    <row r="7" spans="2:11" x14ac:dyDescent="0.2">
      <c r="B7" s="494" t="s">
        <v>65</v>
      </c>
      <c r="C7" s="492" t="s">
        <v>64</v>
      </c>
      <c r="D7" s="93">
        <v>311</v>
      </c>
      <c r="E7" s="93">
        <v>439</v>
      </c>
      <c r="F7" s="93">
        <v>411</v>
      </c>
      <c r="G7" s="93">
        <v>431</v>
      </c>
      <c r="H7" s="93">
        <v>423</v>
      </c>
      <c r="I7" s="94">
        <v>334</v>
      </c>
      <c r="J7" s="94">
        <v>357</v>
      </c>
      <c r="K7" s="362">
        <v>339</v>
      </c>
    </row>
    <row r="8" spans="2:11" x14ac:dyDescent="0.4">
      <c r="B8" s="490"/>
      <c r="C8" s="495"/>
      <c r="D8" s="92">
        <v>0.16428948758584258</v>
      </c>
      <c r="E8" s="92">
        <v>0.21819085487077536</v>
      </c>
      <c r="F8" s="92">
        <v>0.19469445760303175</v>
      </c>
      <c r="G8" s="92">
        <v>0.20436225699383595</v>
      </c>
      <c r="H8" s="92">
        <v>0.18471615720524018</v>
      </c>
      <c r="I8" s="92">
        <v>0.13139260424862312</v>
      </c>
      <c r="J8" s="92">
        <v>0.14199999999999999</v>
      </c>
      <c r="K8" s="361">
        <v>0.13341204250295161</v>
      </c>
    </row>
    <row r="9" spans="2:11" ht="18.75" customHeight="1" x14ac:dyDescent="0.2">
      <c r="B9" s="483" t="s">
        <v>66</v>
      </c>
      <c r="C9" s="496">
        <v>464</v>
      </c>
      <c r="D9" s="93">
        <v>366</v>
      </c>
      <c r="E9" s="93">
        <v>314</v>
      </c>
      <c r="F9" s="93">
        <v>403</v>
      </c>
      <c r="G9" s="93">
        <v>466</v>
      </c>
      <c r="H9" s="93">
        <v>506</v>
      </c>
      <c r="I9" s="94">
        <v>618</v>
      </c>
      <c r="J9" s="94">
        <v>602</v>
      </c>
      <c r="K9" s="362">
        <v>661</v>
      </c>
    </row>
    <row r="10" spans="2:11" x14ac:dyDescent="0.4">
      <c r="B10" s="491"/>
      <c r="C10" s="497"/>
      <c r="D10" s="92">
        <v>0.19334389857369255</v>
      </c>
      <c r="E10" s="92">
        <v>0.15606361829025844</v>
      </c>
      <c r="F10" s="92">
        <v>0.19090478446234013</v>
      </c>
      <c r="G10" s="92">
        <v>0.22095779990516834</v>
      </c>
      <c r="H10" s="92">
        <v>0.22096069868995633</v>
      </c>
      <c r="I10" s="92">
        <v>0.24311565696302123</v>
      </c>
      <c r="J10" s="92">
        <v>0.23899999999999999</v>
      </c>
      <c r="K10" s="361">
        <v>0.26013380558835103</v>
      </c>
    </row>
    <row r="11" spans="2:11" ht="18.75" customHeight="1" x14ac:dyDescent="0.2">
      <c r="B11" s="483" t="s">
        <v>9</v>
      </c>
      <c r="C11" s="485">
        <v>0.56516443361753954</v>
      </c>
      <c r="D11" s="93">
        <v>509</v>
      </c>
      <c r="E11" s="93">
        <v>318</v>
      </c>
      <c r="F11" s="93">
        <v>360</v>
      </c>
      <c r="G11" s="93">
        <v>281</v>
      </c>
      <c r="H11" s="93">
        <v>364</v>
      </c>
      <c r="I11" s="94">
        <v>652</v>
      </c>
      <c r="J11" s="94">
        <v>596</v>
      </c>
      <c r="K11" s="362">
        <v>570</v>
      </c>
    </row>
    <row r="12" spans="2:11" ht="19.5" thickBot="1" x14ac:dyDescent="0.45">
      <c r="B12" s="484"/>
      <c r="C12" s="486"/>
      <c r="D12" s="95">
        <v>0.26888536714210248</v>
      </c>
      <c r="E12" s="95">
        <v>0.15805168986083498</v>
      </c>
      <c r="F12" s="95">
        <v>0.17053529133112269</v>
      </c>
      <c r="G12" s="95">
        <v>0.13323850165955428</v>
      </c>
      <c r="H12" s="95">
        <v>0.15895196506550219</v>
      </c>
      <c r="I12" s="95">
        <v>0.25649095200629424</v>
      </c>
      <c r="J12" s="95">
        <v>0.23699999999999999</v>
      </c>
      <c r="K12" s="363">
        <v>0.22432113341204249</v>
      </c>
    </row>
    <row r="13" spans="2:11" x14ac:dyDescent="0.2">
      <c r="B13" s="487" t="s">
        <v>67</v>
      </c>
      <c r="C13" s="96">
        <v>821</v>
      </c>
      <c r="D13" s="89">
        <v>1893</v>
      </c>
      <c r="E13" s="89">
        <v>2012</v>
      </c>
      <c r="F13" s="89">
        <v>2111</v>
      </c>
      <c r="G13" s="89">
        <v>2109</v>
      </c>
      <c r="H13" s="89">
        <v>2290</v>
      </c>
      <c r="I13" s="90">
        <v>2542</v>
      </c>
      <c r="J13" s="90">
        <v>2516</v>
      </c>
      <c r="K13" s="360">
        <v>2541</v>
      </c>
    </row>
    <row r="14" spans="2:11" x14ac:dyDescent="0.4">
      <c r="B14" s="488"/>
      <c r="C14" s="364">
        <v>1</v>
      </c>
      <c r="D14" s="92">
        <v>1</v>
      </c>
      <c r="E14" s="92">
        <v>1</v>
      </c>
      <c r="F14" s="92">
        <v>1</v>
      </c>
      <c r="G14" s="92">
        <v>1</v>
      </c>
      <c r="H14" s="92">
        <v>1</v>
      </c>
      <c r="I14" s="92">
        <v>1</v>
      </c>
      <c r="J14" s="92">
        <v>1</v>
      </c>
      <c r="K14" s="361">
        <v>1</v>
      </c>
    </row>
    <row r="15" spans="2:11" x14ac:dyDescent="0.4">
      <c r="B15" s="97" t="s">
        <v>68</v>
      </c>
      <c r="C15" s="97"/>
      <c r="D15" s="97"/>
      <c r="E15" s="97"/>
      <c r="F15" s="97"/>
      <c r="G15" s="97"/>
      <c r="H15" s="97"/>
      <c r="I15" s="97"/>
      <c r="J15" s="97"/>
      <c r="K15" s="97"/>
    </row>
  </sheetData>
  <mergeCells count="10">
    <mergeCell ref="B11:B12"/>
    <mergeCell ref="C11:C12"/>
    <mergeCell ref="B13:B14"/>
    <mergeCell ref="B3:B4"/>
    <mergeCell ref="B5:B6"/>
    <mergeCell ref="C5:C6"/>
    <mergeCell ref="B7:B8"/>
    <mergeCell ref="C7:C8"/>
    <mergeCell ref="B9:B10"/>
    <mergeCell ref="C9:C1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0B279-79CB-4849-974B-9FF8BFCE7027}">
  <dimension ref="A1"/>
  <sheetViews>
    <sheetView zoomScaleNormal="100" workbookViewId="0">
      <selection activeCell="P14" sqref="P14"/>
    </sheetView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B860-EDE5-4306-90EF-98FC184B3D41}">
  <dimension ref="B2:P13"/>
  <sheetViews>
    <sheetView showGridLines="0" zoomScaleNormal="100" workbookViewId="0">
      <selection activeCell="F20" sqref="F20"/>
    </sheetView>
  </sheetViews>
  <sheetFormatPr defaultRowHeight="18.75" x14ac:dyDescent="0.4"/>
  <cols>
    <col min="2" max="2" width="16.5" customWidth="1"/>
    <col min="3" max="11" width="13.75" customWidth="1"/>
  </cols>
  <sheetData>
    <row r="2" spans="2:16" ht="19.5" thickBot="1" x14ac:dyDescent="0.45">
      <c r="B2" s="347"/>
      <c r="C2" s="356" t="s">
        <v>69</v>
      </c>
      <c r="D2" s="357" t="s">
        <v>70</v>
      </c>
      <c r="E2" s="357" t="s">
        <v>71</v>
      </c>
      <c r="F2" s="357" t="s">
        <v>72</v>
      </c>
      <c r="G2" s="357" t="s">
        <v>73</v>
      </c>
      <c r="H2" s="358" t="s">
        <v>74</v>
      </c>
      <c r="I2" s="358" t="s">
        <v>75</v>
      </c>
      <c r="J2" s="357" t="s">
        <v>76</v>
      </c>
      <c r="K2" s="358" t="s">
        <v>77</v>
      </c>
    </row>
    <row r="3" spans="2:16" x14ac:dyDescent="0.2">
      <c r="B3" s="498" t="s">
        <v>23</v>
      </c>
      <c r="C3" s="98">
        <v>2513</v>
      </c>
      <c r="D3" s="99">
        <v>3936</v>
      </c>
      <c r="E3" s="99">
        <v>4146</v>
      </c>
      <c r="F3" s="99">
        <v>4648</v>
      </c>
      <c r="G3" s="99">
        <v>5115</v>
      </c>
      <c r="H3" s="99">
        <v>5655</v>
      </c>
      <c r="I3" s="100">
        <v>6635</v>
      </c>
      <c r="J3" s="100">
        <v>5868</v>
      </c>
      <c r="K3" s="365">
        <v>6166</v>
      </c>
    </row>
    <row r="4" spans="2:16" x14ac:dyDescent="0.4">
      <c r="B4" s="499"/>
      <c r="C4" s="101">
        <v>0.30171689278424779</v>
      </c>
      <c r="D4" s="102">
        <v>0.11945734316671219</v>
      </c>
      <c r="E4" s="102">
        <v>0.11463171864631719</v>
      </c>
      <c r="F4" s="102">
        <v>0.1224382277013856</v>
      </c>
      <c r="G4" s="102">
        <v>0.12920581994543801</v>
      </c>
      <c r="H4" s="102">
        <v>0.13591789645724175</v>
      </c>
      <c r="I4" s="103">
        <v>0.14296179784964771</v>
      </c>
      <c r="J4" s="103">
        <v>0.14099999999999999</v>
      </c>
      <c r="K4" s="366">
        <v>0.15713157157055122</v>
      </c>
    </row>
    <row r="5" spans="2:16" x14ac:dyDescent="0.2">
      <c r="B5" s="500" t="s">
        <v>24</v>
      </c>
      <c r="C5" s="104">
        <v>5816</v>
      </c>
      <c r="D5" s="105">
        <v>10114</v>
      </c>
      <c r="E5" s="105">
        <v>10304</v>
      </c>
      <c r="F5" s="105">
        <v>11271</v>
      </c>
      <c r="G5" s="105">
        <v>11833</v>
      </c>
      <c r="H5" s="105">
        <v>12908</v>
      </c>
      <c r="I5" s="106">
        <v>15031</v>
      </c>
      <c r="J5" s="106">
        <v>13989</v>
      </c>
      <c r="K5" s="367">
        <v>14230</v>
      </c>
    </row>
    <row r="6" spans="2:16" x14ac:dyDescent="0.4">
      <c r="B6" s="501"/>
      <c r="C6" s="101">
        <v>0.69828310721575215</v>
      </c>
      <c r="D6" s="102">
        <v>0.30695924003763392</v>
      </c>
      <c r="E6" s="102">
        <v>0.28489272284892725</v>
      </c>
      <c r="F6" s="102">
        <v>0.29690216532321795</v>
      </c>
      <c r="G6" s="102">
        <v>0.29890370819440232</v>
      </c>
      <c r="H6" s="102">
        <v>0.31024371484881991</v>
      </c>
      <c r="I6" s="103">
        <v>0.3238671866583353</v>
      </c>
      <c r="J6" s="103">
        <v>0.33500000000000002</v>
      </c>
      <c r="K6" s="366">
        <v>0.36263092174001682</v>
      </c>
    </row>
    <row r="7" spans="2:16" x14ac:dyDescent="0.2">
      <c r="B7" s="502" t="s">
        <v>81</v>
      </c>
      <c r="C7" s="503" t="s">
        <v>64</v>
      </c>
      <c r="D7" s="105">
        <v>18899</v>
      </c>
      <c r="E7" s="105">
        <v>21718</v>
      </c>
      <c r="F7" s="105">
        <v>22043</v>
      </c>
      <c r="G7" s="105">
        <v>22640</v>
      </c>
      <c r="H7" s="105">
        <v>23043</v>
      </c>
      <c r="I7" s="107">
        <v>24745</v>
      </c>
      <c r="J7" s="107">
        <v>21898</v>
      </c>
      <c r="K7" s="367">
        <v>18845</v>
      </c>
    </row>
    <row r="8" spans="2:16" ht="19.5" thickBot="1" x14ac:dyDescent="0.45">
      <c r="B8" s="499"/>
      <c r="C8" s="504"/>
      <c r="D8" s="108">
        <v>0.57358341679565394</v>
      </c>
      <c r="E8" s="108">
        <v>0.60047555850475554</v>
      </c>
      <c r="F8" s="108">
        <v>0.58065960697539643</v>
      </c>
      <c r="G8" s="108">
        <v>0.57189047186015962</v>
      </c>
      <c r="H8" s="108">
        <v>0.55383838869393842</v>
      </c>
      <c r="I8" s="109">
        <v>0.53317101549201695</v>
      </c>
      <c r="J8" s="109">
        <v>0.52400000000000002</v>
      </c>
      <c r="K8" s="368">
        <v>0.48023750668943199</v>
      </c>
    </row>
    <row r="9" spans="2:16" x14ac:dyDescent="0.2">
      <c r="B9" s="487" t="s">
        <v>7</v>
      </c>
      <c r="C9" s="98">
        <v>8329</v>
      </c>
      <c r="D9" s="99">
        <v>32949</v>
      </c>
      <c r="E9" s="99">
        <v>36168</v>
      </c>
      <c r="F9" s="99">
        <v>37962</v>
      </c>
      <c r="G9" s="99">
        <v>39588</v>
      </c>
      <c r="H9" s="99">
        <v>41606</v>
      </c>
      <c r="I9" s="100">
        <v>46411</v>
      </c>
      <c r="J9" s="100">
        <v>41755</v>
      </c>
      <c r="K9" s="365">
        <v>39241</v>
      </c>
      <c r="N9" s="5"/>
      <c r="O9" s="5"/>
      <c r="P9" s="5"/>
    </row>
    <row r="10" spans="2:16" x14ac:dyDescent="0.4">
      <c r="B10" s="488"/>
      <c r="C10" s="101">
        <v>1</v>
      </c>
      <c r="D10" s="102">
        <v>1</v>
      </c>
      <c r="E10" s="102">
        <v>1</v>
      </c>
      <c r="F10" s="102">
        <v>1</v>
      </c>
      <c r="G10" s="102">
        <v>1</v>
      </c>
      <c r="H10" s="102">
        <v>1</v>
      </c>
      <c r="I10" s="103">
        <v>1</v>
      </c>
      <c r="J10" s="103">
        <v>1</v>
      </c>
      <c r="K10" s="366">
        <v>1</v>
      </c>
      <c r="N10" s="5"/>
      <c r="O10" s="5"/>
      <c r="P10" s="5"/>
    </row>
    <row r="11" spans="2:16" x14ac:dyDescent="0.4">
      <c r="B11" s="97" t="s">
        <v>85</v>
      </c>
      <c r="C11" s="97"/>
      <c r="D11" s="97"/>
      <c r="E11" s="97"/>
      <c r="F11" s="97"/>
      <c r="G11" s="97"/>
      <c r="H11" s="97"/>
      <c r="I11" s="97"/>
      <c r="J11" s="97"/>
      <c r="K11" s="97"/>
      <c r="N11" s="5"/>
      <c r="O11" s="5"/>
      <c r="P11" s="5"/>
    </row>
    <row r="12" spans="2:16" x14ac:dyDescent="0.4">
      <c r="N12" s="5"/>
      <c r="O12" s="5"/>
      <c r="P12" s="5"/>
    </row>
    <row r="13" spans="2:16" x14ac:dyDescent="0.4">
      <c r="N13" s="5"/>
      <c r="O13" s="5"/>
      <c r="P13" s="5"/>
    </row>
  </sheetData>
  <mergeCells count="5">
    <mergeCell ref="B3:B4"/>
    <mergeCell ref="B5:B6"/>
    <mergeCell ref="B7:B8"/>
    <mergeCell ref="C7:C8"/>
    <mergeCell ref="B9:B10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8353-9287-434A-AC14-837421B3C61A}">
  <dimension ref="B1:K5"/>
  <sheetViews>
    <sheetView zoomScaleNormal="100" workbookViewId="0">
      <selection activeCell="N34" sqref="N34"/>
    </sheetView>
  </sheetViews>
  <sheetFormatPr defaultRowHeight="18.75" x14ac:dyDescent="0.4"/>
  <cols>
    <col min="2" max="2" width="19.875" customWidth="1"/>
    <col min="3" max="10" width="12" customWidth="1"/>
  </cols>
  <sheetData>
    <row r="1" spans="2:11" ht="19.5" customHeight="1" x14ac:dyDescent="0.4">
      <c r="B1" s="337"/>
      <c r="C1" s="337"/>
      <c r="D1" s="337"/>
      <c r="E1" s="337"/>
      <c r="F1" s="338"/>
      <c r="G1" s="339"/>
      <c r="H1" s="339"/>
      <c r="I1" s="339"/>
      <c r="J1" s="340" t="s">
        <v>347</v>
      </c>
    </row>
    <row r="2" spans="2:11" ht="19.5" thickBot="1" x14ac:dyDescent="0.45">
      <c r="B2" s="343"/>
      <c r="C2" s="335" t="s">
        <v>86</v>
      </c>
      <c r="D2" s="336" t="s">
        <v>87</v>
      </c>
      <c r="E2" s="336" t="s">
        <v>88</v>
      </c>
      <c r="F2" s="336" t="s">
        <v>89</v>
      </c>
      <c r="G2" s="336" t="s">
        <v>90</v>
      </c>
      <c r="H2" s="336" t="s">
        <v>91</v>
      </c>
      <c r="I2" s="336" t="s">
        <v>92</v>
      </c>
      <c r="J2" s="341" t="s">
        <v>357</v>
      </c>
    </row>
    <row r="3" spans="2:11" ht="18.75" customHeight="1" x14ac:dyDescent="0.2">
      <c r="B3" s="505" t="s">
        <v>93</v>
      </c>
      <c r="C3" s="117">
        <v>250</v>
      </c>
      <c r="D3" s="111">
        <v>2139</v>
      </c>
      <c r="E3" s="111">
        <v>3427</v>
      </c>
      <c r="F3" s="111">
        <v>6265</v>
      </c>
      <c r="G3" s="111">
        <v>7724</v>
      </c>
      <c r="H3" s="111">
        <v>8948</v>
      </c>
      <c r="I3" s="111">
        <v>4695</v>
      </c>
      <c r="J3" s="111">
        <v>5793</v>
      </c>
    </row>
    <row r="4" spans="2:11" x14ac:dyDescent="0.4">
      <c r="B4" s="506"/>
      <c r="C4" s="344">
        <v>6.3708875920593256E-3</v>
      </c>
      <c r="D4" s="345">
        <v>5.450931423765959E-2</v>
      </c>
      <c r="E4" s="345">
        <v>8.7332127111949237E-2</v>
      </c>
      <c r="F4" s="345">
        <v>0.15965444305700671</v>
      </c>
      <c r="G4" s="345">
        <v>0.19683494304426494</v>
      </c>
      <c r="H4" s="345">
        <v>0.2280268086949874</v>
      </c>
      <c r="I4" s="345">
        <v>0.11964526897887413</v>
      </c>
      <c r="J4" s="346">
        <v>0.1476262072831987</v>
      </c>
      <c r="K4" s="342"/>
    </row>
    <row r="5" spans="2:11" x14ac:dyDescent="0.4">
      <c r="B5" s="50"/>
      <c r="C5" s="50"/>
      <c r="D5" s="50"/>
      <c r="E5" s="50"/>
      <c r="F5" s="50"/>
      <c r="G5" s="50"/>
      <c r="H5" s="50"/>
      <c r="I5" s="50"/>
      <c r="J5" s="50"/>
    </row>
  </sheetData>
  <mergeCells count="1">
    <mergeCell ref="B3:B4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B56C-DC30-4619-A641-BF7DA29949B8}">
  <dimension ref="A1"/>
  <sheetViews>
    <sheetView topLeftCell="B1" zoomScaleNormal="100" workbookViewId="0">
      <selection activeCell="M24" sqref="M24"/>
    </sheetView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85C6-764D-4ED7-B4AA-D42A5420095D}">
  <dimension ref="B1:B21"/>
  <sheetViews>
    <sheetView view="pageBreakPreview" zoomScaleNormal="110" zoomScaleSheetLayoutView="100" workbookViewId="0">
      <selection activeCell="M13" sqref="M13"/>
    </sheetView>
  </sheetViews>
  <sheetFormatPr defaultRowHeight="18.75" x14ac:dyDescent="0.4"/>
  <cols>
    <col min="13" max="13" width="15.75" customWidth="1"/>
  </cols>
  <sheetData>
    <row r="1" spans="2:2" x14ac:dyDescent="0.4">
      <c r="B1" s="4" t="s">
        <v>333</v>
      </c>
    </row>
    <row r="2" spans="2:2" x14ac:dyDescent="0.4">
      <c r="B2" s="4"/>
    </row>
    <row r="20" spans="2:2" ht="124.5" customHeight="1" x14ac:dyDescent="0.4">
      <c r="B20" s="293" t="s">
        <v>368</v>
      </c>
    </row>
    <row r="21" spans="2:2" ht="54" customHeight="1" x14ac:dyDescent="0.4"/>
  </sheetData>
  <phoneticPr fontId="3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6F4E-5DCB-4F41-939C-FF2376054175}">
  <dimension ref="B1:K16"/>
  <sheetViews>
    <sheetView showGridLines="0" zoomScaleNormal="100" workbookViewId="0">
      <selection activeCell="N32" sqref="N32"/>
    </sheetView>
  </sheetViews>
  <sheetFormatPr defaultRowHeight="18.75" x14ac:dyDescent="0.4"/>
  <cols>
    <col min="2" max="2" width="18.875" customWidth="1"/>
    <col min="3" max="11" width="13.75" customWidth="1"/>
  </cols>
  <sheetData>
    <row r="1" spans="2:11" x14ac:dyDescent="0.4">
      <c r="B1" s="4" t="s">
        <v>333</v>
      </c>
    </row>
    <row r="3" spans="2:11" ht="19.5" customHeight="1" thickBot="1" x14ac:dyDescent="0.45">
      <c r="B3" s="347"/>
      <c r="C3" s="356" t="s">
        <v>52</v>
      </c>
      <c r="D3" s="357" t="s">
        <v>53</v>
      </c>
      <c r="E3" s="357" t="s">
        <v>54</v>
      </c>
      <c r="F3" s="357" t="s">
        <v>55</v>
      </c>
      <c r="G3" s="357" t="s">
        <v>56</v>
      </c>
      <c r="H3" s="358" t="s">
        <v>57</v>
      </c>
      <c r="I3" s="369" t="s">
        <v>58</v>
      </c>
      <c r="J3" s="357" t="s">
        <v>59</v>
      </c>
      <c r="K3" s="358" t="s">
        <v>60</v>
      </c>
    </row>
    <row r="4" spans="2:11" x14ac:dyDescent="0.2">
      <c r="B4" s="510" t="s">
        <v>62</v>
      </c>
      <c r="C4" s="98">
        <v>13002</v>
      </c>
      <c r="D4" s="99">
        <v>53157</v>
      </c>
      <c r="E4" s="99">
        <v>53518</v>
      </c>
      <c r="F4" s="99">
        <v>56672</v>
      </c>
      <c r="G4" s="99">
        <v>58418</v>
      </c>
      <c r="H4" s="99">
        <v>63047</v>
      </c>
      <c r="I4" s="100">
        <v>66112</v>
      </c>
      <c r="J4" s="100">
        <v>44276</v>
      </c>
      <c r="K4" s="182">
        <v>41730</v>
      </c>
    </row>
    <row r="5" spans="2:11" x14ac:dyDescent="0.4">
      <c r="B5" s="511"/>
      <c r="C5" s="101">
        <v>0.21455091500140261</v>
      </c>
      <c r="D5" s="102">
        <v>0.30487098457779638</v>
      </c>
      <c r="E5" s="102">
        <v>0.2790986320944131</v>
      </c>
      <c r="F5" s="102">
        <v>0.26010528683088474</v>
      </c>
      <c r="G5" s="102">
        <v>0.24381774396173575</v>
      </c>
      <c r="H5" s="102">
        <v>0.24275829672212576</v>
      </c>
      <c r="I5" s="103">
        <v>0.23793534084079221</v>
      </c>
      <c r="J5" s="103">
        <v>0.27500000000000002</v>
      </c>
      <c r="K5" s="102">
        <v>0.3381466355503695</v>
      </c>
    </row>
    <row r="6" spans="2:11" ht="18.75" customHeight="1" x14ac:dyDescent="0.2">
      <c r="B6" s="512" t="s">
        <v>63</v>
      </c>
      <c r="C6" s="503" t="s">
        <v>64</v>
      </c>
      <c r="D6" s="105">
        <v>15212</v>
      </c>
      <c r="E6" s="105">
        <v>20646</v>
      </c>
      <c r="F6" s="105">
        <v>23200</v>
      </c>
      <c r="G6" s="105">
        <v>30403</v>
      </c>
      <c r="H6" s="105">
        <v>34422</v>
      </c>
      <c r="I6" s="106">
        <v>28910</v>
      </c>
      <c r="J6" s="106">
        <v>18164</v>
      </c>
      <c r="K6" s="105">
        <v>12847</v>
      </c>
    </row>
    <row r="7" spans="2:11" x14ac:dyDescent="0.4">
      <c r="B7" s="513"/>
      <c r="C7" s="514"/>
      <c r="D7" s="102">
        <v>8.7245281287458634E-2</v>
      </c>
      <c r="E7" s="102">
        <v>0.10766976266342639</v>
      </c>
      <c r="F7" s="102">
        <v>0.10648014283026055</v>
      </c>
      <c r="G7" s="102">
        <v>0.12689223988614215</v>
      </c>
      <c r="H7" s="102">
        <v>0.13253963058938589</v>
      </c>
      <c r="I7" s="103">
        <v>0.10404632598782827</v>
      </c>
      <c r="J7" s="103">
        <v>0.113</v>
      </c>
      <c r="K7" s="102">
        <v>0.10410184104758201</v>
      </c>
    </row>
    <row r="8" spans="2:11" x14ac:dyDescent="0.2">
      <c r="B8" s="515" t="s">
        <v>65</v>
      </c>
      <c r="C8" s="503" t="s">
        <v>64</v>
      </c>
      <c r="D8" s="105">
        <v>19896</v>
      </c>
      <c r="E8" s="105">
        <v>29860</v>
      </c>
      <c r="F8" s="105">
        <v>32365</v>
      </c>
      <c r="G8" s="105">
        <v>36661</v>
      </c>
      <c r="H8" s="105">
        <v>35731</v>
      </c>
      <c r="I8" s="107">
        <v>33590</v>
      </c>
      <c r="J8" s="107">
        <v>19998</v>
      </c>
      <c r="K8" s="174">
        <v>13559</v>
      </c>
    </row>
    <row r="9" spans="2:11" x14ac:dyDescent="0.4">
      <c r="B9" s="511"/>
      <c r="C9" s="514"/>
      <c r="D9" s="102">
        <v>0.1141093949839125</v>
      </c>
      <c r="E9" s="102">
        <v>0.15572116212001899</v>
      </c>
      <c r="F9" s="102">
        <v>0.14854438890954236</v>
      </c>
      <c r="G9" s="102">
        <v>0.15301109780172539</v>
      </c>
      <c r="H9" s="102">
        <v>0.13757984836991888</v>
      </c>
      <c r="I9" s="103">
        <v>0.12088952230823768</v>
      </c>
      <c r="J9" s="103">
        <v>0.124</v>
      </c>
      <c r="K9" s="102">
        <v>0.10987132114611695</v>
      </c>
    </row>
    <row r="10" spans="2:11" ht="18.75" customHeight="1" x14ac:dyDescent="0.2">
      <c r="B10" s="512" t="s">
        <v>66</v>
      </c>
      <c r="C10" s="516">
        <v>47599</v>
      </c>
      <c r="D10" s="105">
        <v>62647</v>
      </c>
      <c r="E10" s="105">
        <v>71231</v>
      </c>
      <c r="F10" s="105">
        <v>86950</v>
      </c>
      <c r="G10" s="105">
        <v>98874</v>
      </c>
      <c r="H10" s="105">
        <v>102454</v>
      </c>
      <c r="I10" s="107">
        <v>113626</v>
      </c>
      <c r="J10" s="107">
        <v>54539</v>
      </c>
      <c r="K10" s="174">
        <v>33761</v>
      </c>
    </row>
    <row r="11" spans="2:11" x14ac:dyDescent="0.4">
      <c r="B11" s="513"/>
      <c r="C11" s="517"/>
      <c r="D11" s="102">
        <v>0.35929891775015915</v>
      </c>
      <c r="E11" s="102">
        <v>0.37147267578603727</v>
      </c>
      <c r="F11" s="102">
        <v>0.39907105254703257</v>
      </c>
      <c r="G11" s="102">
        <v>0.41266793824630527</v>
      </c>
      <c r="H11" s="102">
        <v>0.39449233956205165</v>
      </c>
      <c r="I11" s="103">
        <v>0.40893697117582067</v>
      </c>
      <c r="J11" s="103">
        <v>0.33900000000000002</v>
      </c>
      <c r="K11" s="102">
        <v>0.27357221573966034</v>
      </c>
    </row>
    <row r="12" spans="2:11" ht="18.75" customHeight="1" x14ac:dyDescent="0.2">
      <c r="B12" s="507" t="s">
        <v>9</v>
      </c>
      <c r="C12" s="508">
        <v>0.78544908499859734</v>
      </c>
      <c r="D12" s="105">
        <v>23447</v>
      </c>
      <c r="E12" s="105">
        <v>16498</v>
      </c>
      <c r="F12" s="105">
        <v>18694</v>
      </c>
      <c r="G12" s="105">
        <v>15241</v>
      </c>
      <c r="H12" s="105">
        <v>24057</v>
      </c>
      <c r="I12" s="107">
        <v>35619</v>
      </c>
      <c r="J12" s="107">
        <v>23944</v>
      </c>
      <c r="K12" s="174">
        <v>21511</v>
      </c>
    </row>
    <row r="13" spans="2:11" ht="19.5" thickBot="1" x14ac:dyDescent="0.45">
      <c r="B13" s="507"/>
      <c r="C13" s="509"/>
      <c r="D13" s="108" t="s">
        <v>94</v>
      </c>
      <c r="E13" s="108">
        <v>8.6037767336104257E-2</v>
      </c>
      <c r="F13" s="108">
        <v>8.5799128882279779E-2</v>
      </c>
      <c r="G13" s="108">
        <v>6.3E-2</v>
      </c>
      <c r="H13" s="108">
        <v>9.2629884756517816E-2</v>
      </c>
      <c r="I13" s="109">
        <v>0.12819183968732117</v>
      </c>
      <c r="J13" s="109">
        <v>0.14899999999999999</v>
      </c>
      <c r="K13" s="108">
        <v>0.17430798651627122</v>
      </c>
    </row>
    <row r="14" spans="2:11" x14ac:dyDescent="0.2">
      <c r="B14" s="487" t="s">
        <v>67</v>
      </c>
      <c r="C14" s="98">
        <v>60601</v>
      </c>
      <c r="D14" s="99">
        <v>174359</v>
      </c>
      <c r="E14" s="99">
        <v>191753</v>
      </c>
      <c r="F14" s="99">
        <v>217881</v>
      </c>
      <c r="G14" s="99">
        <v>239597</v>
      </c>
      <c r="H14" s="99">
        <v>259711</v>
      </c>
      <c r="I14" s="100">
        <v>277857</v>
      </c>
      <c r="J14" s="100">
        <v>160921</v>
      </c>
      <c r="K14" s="182">
        <v>123408</v>
      </c>
    </row>
    <row r="15" spans="2:11" x14ac:dyDescent="0.4">
      <c r="B15" s="488"/>
      <c r="C15" s="101">
        <v>1</v>
      </c>
      <c r="D15" s="102">
        <v>1</v>
      </c>
      <c r="E15" s="102">
        <v>1</v>
      </c>
      <c r="F15" s="102">
        <v>1</v>
      </c>
      <c r="G15" s="102">
        <v>1</v>
      </c>
      <c r="H15" s="102">
        <v>1</v>
      </c>
      <c r="I15" s="103">
        <v>1</v>
      </c>
      <c r="J15" s="103">
        <v>1</v>
      </c>
      <c r="K15" s="102">
        <v>1</v>
      </c>
    </row>
    <row r="16" spans="2:11" x14ac:dyDescent="0.4">
      <c r="B16" s="97" t="s">
        <v>68</v>
      </c>
      <c r="C16" s="97"/>
      <c r="D16" s="97"/>
      <c r="E16" s="97"/>
      <c r="F16" s="97"/>
      <c r="G16" s="97"/>
      <c r="H16" s="97"/>
      <c r="I16" s="97"/>
      <c r="J16" s="97"/>
      <c r="K16" s="97"/>
    </row>
  </sheetData>
  <mergeCells count="10">
    <mergeCell ref="B12:B13"/>
    <mergeCell ref="C12:C13"/>
    <mergeCell ref="B14:B15"/>
    <mergeCell ref="B4:B5"/>
    <mergeCell ref="B6:B7"/>
    <mergeCell ref="C6:C7"/>
    <mergeCell ref="B8:B9"/>
    <mergeCell ref="C8:C9"/>
    <mergeCell ref="B10:B11"/>
    <mergeCell ref="C10:C11"/>
  </mergeCells>
  <phoneticPr fontId="3"/>
  <pageMargins left="0.7" right="0.7" top="0.75" bottom="0.75" header="0.3" footer="0.3"/>
  <pageSetup paperSize="9" orientation="portrait" r:id="rId1"/>
  <ignoredErrors>
    <ignoredError sqref="D1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650D-9E72-4A77-A21D-F476FC962AB8}">
  <dimension ref="B1:N7"/>
  <sheetViews>
    <sheetView zoomScaleNormal="100" workbookViewId="0">
      <selection activeCell="E21" sqref="E21"/>
    </sheetView>
  </sheetViews>
  <sheetFormatPr defaultRowHeight="18.75" x14ac:dyDescent="0.4"/>
  <cols>
    <col min="2" max="2" width="15.875" customWidth="1"/>
    <col min="3" max="10" width="12" customWidth="1"/>
    <col min="11" max="11" width="13" customWidth="1"/>
    <col min="12" max="13" width="12" customWidth="1"/>
  </cols>
  <sheetData>
    <row r="1" spans="2:14" x14ac:dyDescent="0.4">
      <c r="B1" s="4" t="s">
        <v>332</v>
      </c>
    </row>
    <row r="2" spans="2:14" x14ac:dyDescent="0.4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2:14" ht="51" customHeight="1" thickBot="1" x14ac:dyDescent="0.45">
      <c r="B3" s="370"/>
      <c r="C3" s="371" t="s">
        <v>95</v>
      </c>
      <c r="D3" s="372" t="s">
        <v>96</v>
      </c>
      <c r="E3" s="372" t="s">
        <v>97</v>
      </c>
      <c r="F3" s="372" t="s">
        <v>98</v>
      </c>
      <c r="G3" s="372" t="s">
        <v>99</v>
      </c>
      <c r="H3" s="372" t="s">
        <v>100</v>
      </c>
      <c r="I3" s="372" t="s">
        <v>101</v>
      </c>
      <c r="J3" s="372" t="s">
        <v>102</v>
      </c>
      <c r="K3" s="372" t="s">
        <v>103</v>
      </c>
      <c r="L3" s="372" t="s">
        <v>104</v>
      </c>
      <c r="M3" s="373" t="s">
        <v>105</v>
      </c>
      <c r="N3" s="50"/>
    </row>
    <row r="4" spans="2:14" ht="30" customHeight="1" x14ac:dyDescent="0.2">
      <c r="B4" s="518" t="s">
        <v>106</v>
      </c>
      <c r="C4" s="307">
        <v>82619</v>
      </c>
      <c r="D4" s="308">
        <v>10302</v>
      </c>
      <c r="E4" s="308">
        <v>6791</v>
      </c>
      <c r="F4" s="308">
        <v>5721</v>
      </c>
      <c r="G4" s="308">
        <v>3968</v>
      </c>
      <c r="H4" s="308">
        <v>1706</v>
      </c>
      <c r="I4" s="308">
        <v>472</v>
      </c>
      <c r="J4" s="308">
        <v>311</v>
      </c>
      <c r="K4" s="308">
        <v>146</v>
      </c>
      <c r="L4" s="309">
        <v>411</v>
      </c>
      <c r="M4" s="308">
        <v>10961</v>
      </c>
      <c r="N4" s="50"/>
    </row>
    <row r="5" spans="2:14" ht="30" customHeight="1" x14ac:dyDescent="0.4">
      <c r="B5" s="519"/>
      <c r="C5" s="374">
        <v>0.66947847789446391</v>
      </c>
      <c r="D5" s="375">
        <v>8.347919097627382E-2</v>
      </c>
      <c r="E5" s="375">
        <v>5.5028847400492673E-2</v>
      </c>
      <c r="F5" s="375">
        <v>4.63584208479191E-2</v>
      </c>
      <c r="G5" s="375">
        <v>3.215350706599248E-2</v>
      </c>
      <c r="H5" s="375">
        <v>1.3824063269804227E-2</v>
      </c>
      <c r="I5" s="375">
        <v>3.8247115259950732E-3</v>
      </c>
      <c r="J5" s="375">
        <v>2.5200959419162455E-3</v>
      </c>
      <c r="K5" s="375">
        <v>1.1830675482950863E-3</v>
      </c>
      <c r="L5" s="374">
        <v>3.3304161804745235E-3</v>
      </c>
      <c r="M5" s="375">
        <v>8.8819201348372873E-2</v>
      </c>
      <c r="N5" s="50"/>
    </row>
    <row r="6" spans="2:14" x14ac:dyDescent="0.4">
      <c r="B6" s="293" t="s">
        <v>369</v>
      </c>
    </row>
    <row r="7" spans="2:14" x14ac:dyDescent="0.4">
      <c r="B7" s="293" t="s">
        <v>370</v>
      </c>
    </row>
  </sheetData>
  <mergeCells count="1">
    <mergeCell ref="B4:B5"/>
  </mergeCells>
  <phoneticPr fontId="3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10B02-57C8-4F21-A157-577CFF010668}">
  <dimension ref="B2"/>
  <sheetViews>
    <sheetView zoomScaleNormal="100" workbookViewId="0">
      <selection activeCell="G26" sqref="G26"/>
    </sheetView>
  </sheetViews>
  <sheetFormatPr defaultRowHeight="18.75" x14ac:dyDescent="0.4"/>
  <sheetData>
    <row r="2" spans="2:2" x14ac:dyDescent="0.4">
      <c r="B2" s="4" t="s">
        <v>332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5C24-D512-4997-8CAB-DFE75181B0E4}">
  <dimension ref="B1:H6"/>
  <sheetViews>
    <sheetView showGridLines="0" zoomScaleNormal="100" workbookViewId="0">
      <selection activeCell="F32" sqref="F32"/>
    </sheetView>
  </sheetViews>
  <sheetFormatPr defaultRowHeight="18.75" x14ac:dyDescent="0.4"/>
  <cols>
    <col min="2" max="2" width="16" customWidth="1"/>
    <col min="3" max="8" width="12" customWidth="1"/>
  </cols>
  <sheetData>
    <row r="1" spans="2:8" x14ac:dyDescent="0.4">
      <c r="B1" s="4" t="s">
        <v>334</v>
      </c>
    </row>
    <row r="2" spans="2:8" x14ac:dyDescent="0.4">
      <c r="B2" s="50"/>
      <c r="C2" s="50"/>
      <c r="D2" s="50"/>
      <c r="E2" s="50"/>
      <c r="F2" s="50"/>
      <c r="G2" s="50"/>
      <c r="H2" s="50"/>
    </row>
    <row r="3" spans="2:8" ht="29.25" thickBot="1" x14ac:dyDescent="0.45">
      <c r="B3" s="376"/>
      <c r="C3" s="377" t="s">
        <v>107</v>
      </c>
      <c r="D3" s="373" t="s">
        <v>108</v>
      </c>
      <c r="E3" s="373" t="s">
        <v>109</v>
      </c>
      <c r="F3" s="373" t="s">
        <v>110</v>
      </c>
      <c r="G3" s="373" t="s">
        <v>111</v>
      </c>
      <c r="H3" s="373" t="s">
        <v>112</v>
      </c>
    </row>
    <row r="4" spans="2:8" ht="18.75" customHeight="1" x14ac:dyDescent="0.15">
      <c r="B4" s="506" t="s">
        <v>113</v>
      </c>
      <c r="C4" s="310">
        <v>31302</v>
      </c>
      <c r="D4" s="243">
        <v>28646</v>
      </c>
      <c r="E4" s="243">
        <v>9961</v>
      </c>
      <c r="F4" s="243">
        <v>4100</v>
      </c>
      <c r="G4" s="243">
        <v>3686</v>
      </c>
      <c r="H4" s="243">
        <v>45713</v>
      </c>
    </row>
    <row r="5" spans="2:8" x14ac:dyDescent="0.4">
      <c r="B5" s="519"/>
      <c r="C5" s="378">
        <v>0.25364644107351225</v>
      </c>
      <c r="D5" s="244">
        <v>0.23212433553740439</v>
      </c>
      <c r="E5" s="244">
        <v>8.0715998962790095E-2</v>
      </c>
      <c r="F5" s="244">
        <v>3.3223129780889406E-2</v>
      </c>
      <c r="G5" s="244">
        <v>2.9868403993258137E-2</v>
      </c>
      <c r="H5" s="244">
        <v>0.37042169065214575</v>
      </c>
    </row>
    <row r="6" spans="2:8" x14ac:dyDescent="0.4">
      <c r="B6" s="50" t="s">
        <v>371</v>
      </c>
    </row>
  </sheetData>
  <mergeCells count="1">
    <mergeCell ref="B4:B5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660E-4011-4BDC-9AA3-FFDDA53A35F8}">
  <dimension ref="A1"/>
  <sheetViews>
    <sheetView zoomScaleNormal="100" workbookViewId="0">
      <selection activeCell="D30" sqref="D30"/>
    </sheetView>
  </sheetViews>
  <sheetFormatPr defaultRowHeight="18.75" x14ac:dyDescent="0.4"/>
  <sheetData/>
  <phoneticPr fontId="3"/>
  <pageMargins left="0.7" right="0.7" top="0.75" bottom="0.75" header="0.3" footer="0.3"/>
  <pageSetup paperSize="9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6CC3-74D9-435B-995F-3571F37B4EE9}">
  <dimension ref="B2"/>
  <sheetViews>
    <sheetView zoomScaleNormal="100" workbookViewId="0">
      <selection activeCell="K14" sqref="K14"/>
    </sheetView>
  </sheetViews>
  <sheetFormatPr defaultRowHeight="18.75" x14ac:dyDescent="0.4"/>
  <sheetData>
    <row r="2" spans="2:2" x14ac:dyDescent="0.4">
      <c r="B2" s="4" t="s">
        <v>334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6211-55CF-4A14-92F9-1A2E01CDC1DA}">
  <dimension ref="B2:I54"/>
  <sheetViews>
    <sheetView topLeftCell="A22" zoomScaleNormal="100" workbookViewId="0">
      <selection activeCell="K15" sqref="K15"/>
    </sheetView>
  </sheetViews>
  <sheetFormatPr defaultRowHeight="18.75" x14ac:dyDescent="0.4"/>
  <sheetData>
    <row r="2" spans="2:9" x14ac:dyDescent="0.4">
      <c r="B2" s="1" t="s">
        <v>114</v>
      </c>
      <c r="C2" s="1"/>
      <c r="D2" s="1"/>
      <c r="E2" s="1"/>
      <c r="F2" s="1"/>
      <c r="G2" s="1"/>
      <c r="H2" s="1"/>
      <c r="I2" s="1"/>
    </row>
    <row r="3" spans="2:9" ht="19.5" thickBot="1" x14ac:dyDescent="0.45">
      <c r="B3" s="97" t="s">
        <v>115</v>
      </c>
      <c r="C3" s="97"/>
      <c r="D3" s="97"/>
      <c r="E3" s="97"/>
      <c r="F3" s="97"/>
      <c r="G3" s="97"/>
      <c r="H3" s="97"/>
      <c r="I3" s="97"/>
    </row>
    <row r="4" spans="2:9" ht="12" customHeight="1" x14ac:dyDescent="0.4">
      <c r="B4" s="520" t="s">
        <v>116</v>
      </c>
      <c r="C4" s="470" t="s">
        <v>0</v>
      </c>
      <c r="D4" s="523" t="s">
        <v>20</v>
      </c>
      <c r="E4" s="473"/>
      <c r="F4" s="473"/>
      <c r="G4" s="473"/>
      <c r="H4" s="524"/>
      <c r="I4" s="525" t="s">
        <v>22</v>
      </c>
    </row>
    <row r="5" spans="2:9" ht="12" customHeight="1" x14ac:dyDescent="0.4">
      <c r="B5" s="521"/>
      <c r="C5" s="471"/>
      <c r="D5" s="526" t="s">
        <v>23</v>
      </c>
      <c r="E5" s="476"/>
      <c r="F5" s="477" t="s">
        <v>24</v>
      </c>
      <c r="G5" s="477" t="s">
        <v>81</v>
      </c>
      <c r="H5" s="527" t="s">
        <v>7</v>
      </c>
      <c r="I5" s="521"/>
    </row>
    <row r="6" spans="2:9" ht="12.75" customHeight="1" thickBot="1" x14ac:dyDescent="0.45">
      <c r="B6" s="522"/>
      <c r="C6" s="472"/>
      <c r="D6" s="54" t="s">
        <v>117</v>
      </c>
      <c r="E6" s="55" t="s">
        <v>118</v>
      </c>
      <c r="F6" s="478"/>
      <c r="G6" s="478"/>
      <c r="H6" s="528"/>
      <c r="I6" s="522"/>
    </row>
    <row r="7" spans="2:9" ht="12" customHeight="1" x14ac:dyDescent="0.4">
      <c r="B7" s="118" t="s">
        <v>119</v>
      </c>
      <c r="C7" s="119">
        <v>61</v>
      </c>
      <c r="D7" s="120">
        <v>73</v>
      </c>
      <c r="E7" s="121">
        <v>50</v>
      </c>
      <c r="F7" s="121">
        <v>189</v>
      </c>
      <c r="G7" s="121">
        <v>117</v>
      </c>
      <c r="H7" s="121">
        <v>429</v>
      </c>
      <c r="I7" s="119">
        <v>1735</v>
      </c>
    </row>
    <row r="8" spans="2:9" ht="12" customHeight="1" x14ac:dyDescent="0.4">
      <c r="B8" s="122" t="s">
        <v>120</v>
      </c>
      <c r="C8" s="123">
        <v>18</v>
      </c>
      <c r="D8" s="124">
        <v>11</v>
      </c>
      <c r="E8" s="125">
        <v>10</v>
      </c>
      <c r="F8" s="125">
        <v>65</v>
      </c>
      <c r="G8" s="125">
        <v>77</v>
      </c>
      <c r="H8" s="125">
        <v>163</v>
      </c>
      <c r="I8" s="123">
        <v>646</v>
      </c>
    </row>
    <row r="9" spans="2:9" ht="12" customHeight="1" x14ac:dyDescent="0.4">
      <c r="B9" s="122" t="s">
        <v>121</v>
      </c>
      <c r="C9" s="123">
        <v>25</v>
      </c>
      <c r="D9" s="124">
        <v>15</v>
      </c>
      <c r="E9" s="125">
        <v>9</v>
      </c>
      <c r="F9" s="125">
        <v>34</v>
      </c>
      <c r="G9" s="125">
        <v>80</v>
      </c>
      <c r="H9" s="125">
        <v>138</v>
      </c>
      <c r="I9" s="123">
        <v>376</v>
      </c>
    </row>
    <row r="10" spans="2:9" ht="12" customHeight="1" x14ac:dyDescent="0.4">
      <c r="B10" s="122" t="s">
        <v>122</v>
      </c>
      <c r="C10" s="123">
        <v>40</v>
      </c>
      <c r="D10" s="124">
        <v>70</v>
      </c>
      <c r="E10" s="125">
        <v>28</v>
      </c>
      <c r="F10" s="125">
        <v>159</v>
      </c>
      <c r="G10" s="125">
        <v>173</v>
      </c>
      <c r="H10" s="125">
        <v>430</v>
      </c>
      <c r="I10" s="123">
        <v>896</v>
      </c>
    </row>
    <row r="11" spans="2:9" ht="12" customHeight="1" x14ac:dyDescent="0.4">
      <c r="B11" s="122" t="s">
        <v>123</v>
      </c>
      <c r="C11" s="123">
        <v>19</v>
      </c>
      <c r="D11" s="124">
        <v>17</v>
      </c>
      <c r="E11" s="125">
        <v>1</v>
      </c>
      <c r="F11" s="125">
        <v>62</v>
      </c>
      <c r="G11" s="125">
        <v>45</v>
      </c>
      <c r="H11" s="125">
        <v>125</v>
      </c>
      <c r="I11" s="123">
        <v>351</v>
      </c>
    </row>
    <row r="12" spans="2:9" ht="12" customHeight="1" x14ac:dyDescent="0.4">
      <c r="B12" s="122" t="s">
        <v>124</v>
      </c>
      <c r="C12" s="123">
        <v>20</v>
      </c>
      <c r="D12" s="124">
        <v>6</v>
      </c>
      <c r="E12" s="125">
        <v>7</v>
      </c>
      <c r="F12" s="125">
        <v>28</v>
      </c>
      <c r="G12" s="125">
        <v>134</v>
      </c>
      <c r="H12" s="125">
        <v>175</v>
      </c>
      <c r="I12" s="123">
        <v>309</v>
      </c>
    </row>
    <row r="13" spans="2:9" ht="12" customHeight="1" x14ac:dyDescent="0.4">
      <c r="B13" s="122" t="s">
        <v>125</v>
      </c>
      <c r="C13" s="123">
        <v>33</v>
      </c>
      <c r="D13" s="124">
        <v>22</v>
      </c>
      <c r="E13" s="125">
        <v>6</v>
      </c>
      <c r="F13" s="125">
        <v>42</v>
      </c>
      <c r="G13" s="125">
        <v>163</v>
      </c>
      <c r="H13" s="125">
        <v>233</v>
      </c>
      <c r="I13" s="123">
        <v>535</v>
      </c>
    </row>
    <row r="14" spans="2:9" ht="12" customHeight="1" x14ac:dyDescent="0.4">
      <c r="B14" s="122" t="s">
        <v>126</v>
      </c>
      <c r="C14" s="123">
        <v>62</v>
      </c>
      <c r="D14" s="124">
        <v>59</v>
      </c>
      <c r="E14" s="125">
        <v>12</v>
      </c>
      <c r="F14" s="125">
        <v>112</v>
      </c>
      <c r="G14" s="125">
        <v>551</v>
      </c>
      <c r="H14" s="125">
        <v>734</v>
      </c>
      <c r="I14" s="123">
        <v>1849</v>
      </c>
    </row>
    <row r="15" spans="2:9" ht="12" customHeight="1" x14ac:dyDescent="0.4">
      <c r="B15" s="122" t="s">
        <v>127</v>
      </c>
      <c r="C15" s="123">
        <v>40</v>
      </c>
      <c r="D15" s="124">
        <v>42</v>
      </c>
      <c r="E15" s="125">
        <v>17</v>
      </c>
      <c r="F15" s="125">
        <v>96</v>
      </c>
      <c r="G15" s="125">
        <v>253</v>
      </c>
      <c r="H15" s="125">
        <v>408</v>
      </c>
      <c r="I15" s="123">
        <v>1085</v>
      </c>
    </row>
    <row r="16" spans="2:9" ht="12" customHeight="1" x14ac:dyDescent="0.4">
      <c r="B16" s="122" t="s">
        <v>128</v>
      </c>
      <c r="C16" s="123">
        <v>35</v>
      </c>
      <c r="D16" s="124">
        <v>58</v>
      </c>
      <c r="E16" s="125">
        <v>18</v>
      </c>
      <c r="F16" s="125">
        <v>148</v>
      </c>
      <c r="G16" s="125">
        <v>178</v>
      </c>
      <c r="H16" s="125">
        <v>402</v>
      </c>
      <c r="I16" s="123">
        <v>1164</v>
      </c>
    </row>
    <row r="17" spans="2:9" ht="12" customHeight="1" x14ac:dyDescent="0.4">
      <c r="B17" s="122" t="s">
        <v>129</v>
      </c>
      <c r="C17" s="123">
        <v>135</v>
      </c>
      <c r="D17" s="124">
        <v>218</v>
      </c>
      <c r="E17" s="125">
        <v>60</v>
      </c>
      <c r="F17" s="125">
        <v>469</v>
      </c>
      <c r="G17" s="125">
        <v>1085</v>
      </c>
      <c r="H17" s="125">
        <v>1832</v>
      </c>
      <c r="I17" s="123">
        <v>6211</v>
      </c>
    </row>
    <row r="18" spans="2:9" ht="12" customHeight="1" x14ac:dyDescent="0.4">
      <c r="B18" s="122" t="s">
        <v>130</v>
      </c>
      <c r="C18" s="123">
        <v>115</v>
      </c>
      <c r="D18" s="124">
        <v>223</v>
      </c>
      <c r="E18" s="125">
        <v>49</v>
      </c>
      <c r="F18" s="125">
        <v>437</v>
      </c>
      <c r="G18" s="125">
        <v>970</v>
      </c>
      <c r="H18" s="125">
        <v>1679</v>
      </c>
      <c r="I18" s="123">
        <v>5010</v>
      </c>
    </row>
    <row r="19" spans="2:9" ht="12" customHeight="1" x14ac:dyDescent="0.4">
      <c r="B19" s="122" t="s">
        <v>131</v>
      </c>
      <c r="C19" s="123">
        <v>415</v>
      </c>
      <c r="D19" s="124">
        <v>1763</v>
      </c>
      <c r="E19" s="125">
        <v>397</v>
      </c>
      <c r="F19" s="125">
        <v>6235</v>
      </c>
      <c r="G19" s="125">
        <v>2689</v>
      </c>
      <c r="H19" s="125">
        <v>11084</v>
      </c>
      <c r="I19" s="123">
        <v>39655</v>
      </c>
    </row>
    <row r="20" spans="2:9" ht="12" customHeight="1" x14ac:dyDescent="0.4">
      <c r="B20" s="122" t="s">
        <v>132</v>
      </c>
      <c r="C20" s="123">
        <v>101</v>
      </c>
      <c r="D20" s="124">
        <v>179</v>
      </c>
      <c r="E20" s="125">
        <v>26</v>
      </c>
      <c r="F20" s="125">
        <v>486</v>
      </c>
      <c r="G20" s="125">
        <v>1361</v>
      </c>
      <c r="H20" s="125">
        <v>2052</v>
      </c>
      <c r="I20" s="123">
        <v>5111</v>
      </c>
    </row>
    <row r="21" spans="2:9" ht="12" customHeight="1" x14ac:dyDescent="0.4">
      <c r="B21" s="122" t="s">
        <v>133</v>
      </c>
      <c r="C21" s="123">
        <v>42</v>
      </c>
      <c r="D21" s="124">
        <v>31</v>
      </c>
      <c r="E21" s="125">
        <v>8</v>
      </c>
      <c r="F21" s="125">
        <v>69</v>
      </c>
      <c r="G21" s="125">
        <v>150</v>
      </c>
      <c r="H21" s="125">
        <v>258</v>
      </c>
      <c r="I21" s="123">
        <v>852</v>
      </c>
    </row>
    <row r="22" spans="2:9" ht="12" customHeight="1" x14ac:dyDescent="0.4">
      <c r="B22" s="122" t="s">
        <v>134</v>
      </c>
      <c r="C22" s="123">
        <v>21</v>
      </c>
      <c r="D22" s="124">
        <v>15</v>
      </c>
      <c r="E22" s="125">
        <v>5</v>
      </c>
      <c r="F22" s="125">
        <v>34</v>
      </c>
      <c r="G22" s="125">
        <v>81</v>
      </c>
      <c r="H22" s="125">
        <v>135</v>
      </c>
      <c r="I22" s="123">
        <v>347</v>
      </c>
    </row>
    <row r="23" spans="2:9" ht="12" customHeight="1" x14ac:dyDescent="0.4">
      <c r="B23" s="122" t="s">
        <v>135</v>
      </c>
      <c r="C23" s="123">
        <v>27</v>
      </c>
      <c r="D23" s="124">
        <v>14</v>
      </c>
      <c r="E23" s="125">
        <v>7</v>
      </c>
      <c r="F23" s="125">
        <v>91</v>
      </c>
      <c r="G23" s="125">
        <v>143</v>
      </c>
      <c r="H23" s="125">
        <v>255</v>
      </c>
      <c r="I23" s="123">
        <v>800</v>
      </c>
    </row>
    <row r="24" spans="2:9" ht="12" customHeight="1" x14ac:dyDescent="0.4">
      <c r="B24" s="122" t="s">
        <v>136</v>
      </c>
      <c r="C24" s="123">
        <v>17</v>
      </c>
      <c r="D24" s="124">
        <v>8</v>
      </c>
      <c r="E24" s="125">
        <v>10</v>
      </c>
      <c r="F24" s="125">
        <v>36</v>
      </c>
      <c r="G24" s="125">
        <v>106</v>
      </c>
      <c r="H24" s="125">
        <v>160</v>
      </c>
      <c r="I24" s="123">
        <v>442</v>
      </c>
    </row>
    <row r="25" spans="2:9" ht="12" customHeight="1" x14ac:dyDescent="0.4">
      <c r="B25" s="122" t="s">
        <v>137</v>
      </c>
      <c r="C25" s="123">
        <v>20</v>
      </c>
      <c r="D25" s="124">
        <v>32</v>
      </c>
      <c r="E25" s="125">
        <v>11</v>
      </c>
      <c r="F25" s="125">
        <v>46</v>
      </c>
      <c r="G25" s="125">
        <v>56</v>
      </c>
      <c r="H25" s="125">
        <v>145</v>
      </c>
      <c r="I25" s="123">
        <v>1284</v>
      </c>
    </row>
    <row r="26" spans="2:9" ht="12" customHeight="1" x14ac:dyDescent="0.4">
      <c r="B26" s="122" t="s">
        <v>138</v>
      </c>
      <c r="C26" s="123">
        <v>59</v>
      </c>
      <c r="D26" s="124">
        <v>36</v>
      </c>
      <c r="E26" s="125">
        <v>3</v>
      </c>
      <c r="F26" s="125">
        <v>99</v>
      </c>
      <c r="G26" s="125">
        <v>305</v>
      </c>
      <c r="H26" s="125">
        <v>443</v>
      </c>
      <c r="I26" s="123">
        <v>1147</v>
      </c>
    </row>
    <row r="27" spans="2:9" ht="12" customHeight="1" x14ac:dyDescent="0.4">
      <c r="B27" s="122" t="s">
        <v>139</v>
      </c>
      <c r="C27" s="123">
        <v>40</v>
      </c>
      <c r="D27" s="124">
        <v>49</v>
      </c>
      <c r="E27" s="125">
        <v>8</v>
      </c>
      <c r="F27" s="125">
        <v>145</v>
      </c>
      <c r="G27" s="125">
        <v>298</v>
      </c>
      <c r="H27" s="125">
        <v>500</v>
      </c>
      <c r="I27" s="123">
        <v>1469</v>
      </c>
    </row>
    <row r="28" spans="2:9" ht="12" customHeight="1" x14ac:dyDescent="0.4">
      <c r="B28" s="122" t="s">
        <v>140</v>
      </c>
      <c r="C28" s="123">
        <v>78</v>
      </c>
      <c r="D28" s="124">
        <v>83</v>
      </c>
      <c r="E28" s="125">
        <v>30</v>
      </c>
      <c r="F28" s="125">
        <v>364</v>
      </c>
      <c r="G28" s="125">
        <v>822</v>
      </c>
      <c r="H28" s="125">
        <v>1299</v>
      </c>
      <c r="I28" s="123">
        <v>3254</v>
      </c>
    </row>
    <row r="29" spans="2:9" ht="12" customHeight="1" x14ac:dyDescent="0.4">
      <c r="B29" s="122" t="s">
        <v>141</v>
      </c>
      <c r="C29" s="123">
        <v>152</v>
      </c>
      <c r="D29" s="124">
        <v>257</v>
      </c>
      <c r="E29" s="125">
        <v>80</v>
      </c>
      <c r="F29" s="125">
        <v>671</v>
      </c>
      <c r="G29" s="125">
        <v>1716</v>
      </c>
      <c r="H29" s="125">
        <v>2724</v>
      </c>
      <c r="I29" s="123">
        <v>6895</v>
      </c>
    </row>
    <row r="30" spans="2:9" ht="12" customHeight="1" x14ac:dyDescent="0.4">
      <c r="B30" s="122" t="s">
        <v>142</v>
      </c>
      <c r="C30" s="123">
        <v>36</v>
      </c>
      <c r="D30" s="124">
        <v>31</v>
      </c>
      <c r="E30" s="125">
        <v>1</v>
      </c>
      <c r="F30" s="125">
        <v>58</v>
      </c>
      <c r="G30" s="125">
        <v>494</v>
      </c>
      <c r="H30" s="125">
        <v>584</v>
      </c>
      <c r="I30" s="123">
        <v>1417</v>
      </c>
    </row>
    <row r="31" spans="2:9" ht="12" customHeight="1" x14ac:dyDescent="0.4">
      <c r="B31" s="122" t="s">
        <v>143</v>
      </c>
      <c r="C31" s="123">
        <v>28</v>
      </c>
      <c r="D31" s="124">
        <v>16</v>
      </c>
      <c r="E31" s="125">
        <v>15</v>
      </c>
      <c r="F31" s="125">
        <v>57</v>
      </c>
      <c r="G31" s="125">
        <v>195</v>
      </c>
      <c r="H31" s="125">
        <v>283</v>
      </c>
      <c r="I31" s="123">
        <v>1502</v>
      </c>
    </row>
    <row r="32" spans="2:9" ht="12" customHeight="1" x14ac:dyDescent="0.4">
      <c r="B32" s="122" t="s">
        <v>144</v>
      </c>
      <c r="C32" s="123">
        <v>65</v>
      </c>
      <c r="D32" s="124">
        <v>151</v>
      </c>
      <c r="E32" s="125">
        <v>30</v>
      </c>
      <c r="F32" s="125">
        <v>421</v>
      </c>
      <c r="G32" s="125">
        <v>576</v>
      </c>
      <c r="H32" s="125">
        <v>1178</v>
      </c>
      <c r="I32" s="123">
        <v>2601</v>
      </c>
    </row>
    <row r="33" spans="2:9" ht="12" customHeight="1" x14ac:dyDescent="0.4">
      <c r="B33" s="122" t="s">
        <v>145</v>
      </c>
      <c r="C33" s="123">
        <v>169</v>
      </c>
      <c r="D33" s="124">
        <v>412</v>
      </c>
      <c r="E33" s="125">
        <v>123</v>
      </c>
      <c r="F33" s="125">
        <v>1262</v>
      </c>
      <c r="G33" s="125">
        <v>1879</v>
      </c>
      <c r="H33" s="125">
        <v>3676</v>
      </c>
      <c r="I33" s="123">
        <v>10124</v>
      </c>
    </row>
    <row r="34" spans="2:9" ht="12" customHeight="1" x14ac:dyDescent="0.4">
      <c r="B34" s="122" t="s">
        <v>146</v>
      </c>
      <c r="C34" s="123">
        <v>139</v>
      </c>
      <c r="D34" s="124">
        <v>182</v>
      </c>
      <c r="E34" s="125">
        <v>38</v>
      </c>
      <c r="F34" s="125">
        <v>532</v>
      </c>
      <c r="G34" s="125">
        <v>1588</v>
      </c>
      <c r="H34" s="125">
        <v>2340</v>
      </c>
      <c r="I34" s="123">
        <v>5952</v>
      </c>
    </row>
    <row r="35" spans="2:9" ht="12" customHeight="1" x14ac:dyDescent="0.4">
      <c r="B35" s="122" t="s">
        <v>147</v>
      </c>
      <c r="C35" s="123">
        <v>26</v>
      </c>
      <c r="D35" s="124">
        <v>33</v>
      </c>
      <c r="E35" s="125">
        <v>9</v>
      </c>
      <c r="F35" s="125">
        <v>62</v>
      </c>
      <c r="G35" s="125">
        <v>118</v>
      </c>
      <c r="H35" s="125">
        <v>222</v>
      </c>
      <c r="I35" s="123">
        <v>1047</v>
      </c>
    </row>
    <row r="36" spans="2:9" ht="12" customHeight="1" x14ac:dyDescent="0.4">
      <c r="B36" s="122" t="s">
        <v>148</v>
      </c>
      <c r="C36" s="123">
        <v>13</v>
      </c>
      <c r="D36" s="124">
        <v>12</v>
      </c>
      <c r="E36" s="125">
        <v>2</v>
      </c>
      <c r="F36" s="125">
        <v>24</v>
      </c>
      <c r="G36" s="125">
        <v>126</v>
      </c>
      <c r="H36" s="125">
        <v>164</v>
      </c>
      <c r="I36" s="123">
        <v>387</v>
      </c>
    </row>
    <row r="37" spans="2:9" ht="12" customHeight="1" x14ac:dyDescent="0.4">
      <c r="B37" s="122" t="s">
        <v>149</v>
      </c>
      <c r="C37" s="123">
        <v>10</v>
      </c>
      <c r="D37" s="124">
        <v>16</v>
      </c>
      <c r="E37" s="125">
        <v>9</v>
      </c>
      <c r="F37" s="125">
        <v>34</v>
      </c>
      <c r="G37" s="125">
        <v>54</v>
      </c>
      <c r="H37" s="125">
        <v>113</v>
      </c>
      <c r="I37" s="123">
        <v>250</v>
      </c>
    </row>
    <row r="38" spans="2:9" ht="12" customHeight="1" x14ac:dyDescent="0.4">
      <c r="B38" s="122" t="s">
        <v>150</v>
      </c>
      <c r="C38" s="123">
        <v>17</v>
      </c>
      <c r="D38" s="124">
        <v>9</v>
      </c>
      <c r="E38" s="125">
        <v>4</v>
      </c>
      <c r="F38" s="125">
        <v>53</v>
      </c>
      <c r="G38" s="125">
        <v>98</v>
      </c>
      <c r="H38" s="125">
        <v>164</v>
      </c>
      <c r="I38" s="123">
        <v>528</v>
      </c>
    </row>
    <row r="39" spans="2:9" ht="12" customHeight="1" x14ac:dyDescent="0.4">
      <c r="B39" s="122" t="s">
        <v>151</v>
      </c>
      <c r="C39" s="123">
        <v>45</v>
      </c>
      <c r="D39" s="124">
        <v>49</v>
      </c>
      <c r="E39" s="125">
        <v>27</v>
      </c>
      <c r="F39" s="125">
        <v>156</v>
      </c>
      <c r="G39" s="125">
        <v>267</v>
      </c>
      <c r="H39" s="125">
        <v>499</v>
      </c>
      <c r="I39" s="123">
        <v>2100</v>
      </c>
    </row>
    <row r="40" spans="2:9" ht="12" customHeight="1" x14ac:dyDescent="0.4">
      <c r="B40" s="122" t="s">
        <v>152</v>
      </c>
      <c r="C40" s="123">
        <v>66</v>
      </c>
      <c r="D40" s="124">
        <v>82</v>
      </c>
      <c r="E40" s="125">
        <v>24</v>
      </c>
      <c r="F40" s="125">
        <v>173</v>
      </c>
      <c r="G40" s="125">
        <v>308</v>
      </c>
      <c r="H40" s="125">
        <v>587</v>
      </c>
      <c r="I40" s="123">
        <v>2028</v>
      </c>
    </row>
    <row r="41" spans="2:9" ht="12" customHeight="1" x14ac:dyDescent="0.4">
      <c r="B41" s="122" t="s">
        <v>153</v>
      </c>
      <c r="C41" s="123">
        <v>32</v>
      </c>
      <c r="D41" s="124">
        <v>41</v>
      </c>
      <c r="E41" s="125">
        <v>7</v>
      </c>
      <c r="F41" s="125">
        <v>53</v>
      </c>
      <c r="G41" s="125">
        <v>220</v>
      </c>
      <c r="H41" s="125">
        <v>321</v>
      </c>
      <c r="I41" s="123">
        <v>1170</v>
      </c>
    </row>
    <row r="42" spans="2:9" ht="12" customHeight="1" x14ac:dyDescent="0.4">
      <c r="B42" s="122" t="s">
        <v>154</v>
      </c>
      <c r="C42" s="123">
        <v>18</v>
      </c>
      <c r="D42" s="124">
        <v>11</v>
      </c>
      <c r="E42" s="125">
        <v>6</v>
      </c>
      <c r="F42" s="125">
        <v>69</v>
      </c>
      <c r="G42" s="125">
        <v>46</v>
      </c>
      <c r="H42" s="125">
        <v>132</v>
      </c>
      <c r="I42" s="123">
        <v>615</v>
      </c>
    </row>
    <row r="43" spans="2:9" ht="12" customHeight="1" x14ac:dyDescent="0.4">
      <c r="B43" s="122" t="s">
        <v>155</v>
      </c>
      <c r="C43" s="123">
        <v>19</v>
      </c>
      <c r="D43" s="124">
        <v>11</v>
      </c>
      <c r="E43" s="125">
        <v>9</v>
      </c>
      <c r="F43" s="125">
        <v>39</v>
      </c>
      <c r="G43" s="125">
        <v>85</v>
      </c>
      <c r="H43" s="125">
        <v>144</v>
      </c>
      <c r="I43" s="123">
        <v>393</v>
      </c>
    </row>
    <row r="44" spans="2:9" ht="12" customHeight="1" x14ac:dyDescent="0.4">
      <c r="B44" s="122" t="s">
        <v>156</v>
      </c>
      <c r="C44" s="123">
        <v>21</v>
      </c>
      <c r="D44" s="124">
        <v>13</v>
      </c>
      <c r="E44" s="125">
        <v>6</v>
      </c>
      <c r="F44" s="125">
        <v>60</v>
      </c>
      <c r="G44" s="125">
        <v>80</v>
      </c>
      <c r="H44" s="125">
        <v>159</v>
      </c>
      <c r="I44" s="123">
        <v>451</v>
      </c>
    </row>
    <row r="45" spans="2:9" ht="12" customHeight="1" x14ac:dyDescent="0.4">
      <c r="B45" s="122" t="s">
        <v>157</v>
      </c>
      <c r="C45" s="123">
        <v>11</v>
      </c>
      <c r="D45" s="124">
        <v>6</v>
      </c>
      <c r="E45" s="125">
        <v>5</v>
      </c>
      <c r="F45" s="125">
        <v>27</v>
      </c>
      <c r="G45" s="125">
        <v>47</v>
      </c>
      <c r="H45" s="125">
        <v>85</v>
      </c>
      <c r="I45" s="123">
        <v>203</v>
      </c>
    </row>
    <row r="46" spans="2:9" ht="12" customHeight="1" x14ac:dyDescent="0.4">
      <c r="B46" s="122" t="s">
        <v>158</v>
      </c>
      <c r="C46" s="123">
        <v>115</v>
      </c>
      <c r="D46" s="124">
        <v>269</v>
      </c>
      <c r="E46" s="125">
        <v>58</v>
      </c>
      <c r="F46" s="125">
        <v>663</v>
      </c>
      <c r="G46" s="125">
        <v>688</v>
      </c>
      <c r="H46" s="125">
        <v>1678</v>
      </c>
      <c r="I46" s="123">
        <v>7093</v>
      </c>
    </row>
    <row r="47" spans="2:9" ht="12" customHeight="1" x14ac:dyDescent="0.4">
      <c r="B47" s="122" t="s">
        <v>159</v>
      </c>
      <c r="C47" s="123">
        <v>16</v>
      </c>
      <c r="D47" s="124">
        <v>13</v>
      </c>
      <c r="E47" s="125">
        <v>6</v>
      </c>
      <c r="F47" s="125">
        <v>43</v>
      </c>
      <c r="G47" s="125">
        <v>44</v>
      </c>
      <c r="H47" s="125">
        <v>106</v>
      </c>
      <c r="I47" s="123">
        <v>392</v>
      </c>
    </row>
    <row r="48" spans="2:9" ht="12" customHeight="1" x14ac:dyDescent="0.4">
      <c r="B48" s="122" t="s">
        <v>160</v>
      </c>
      <c r="C48" s="123">
        <v>21</v>
      </c>
      <c r="D48" s="124">
        <v>44</v>
      </c>
      <c r="E48" s="125">
        <v>5</v>
      </c>
      <c r="F48" s="125">
        <v>68</v>
      </c>
      <c r="G48" s="125">
        <v>108</v>
      </c>
      <c r="H48" s="125">
        <v>225</v>
      </c>
      <c r="I48" s="123">
        <v>664</v>
      </c>
    </row>
    <row r="49" spans="2:9" ht="12" customHeight="1" x14ac:dyDescent="0.4">
      <c r="B49" s="122" t="s">
        <v>161</v>
      </c>
      <c r="C49" s="123">
        <v>26</v>
      </c>
      <c r="D49" s="124">
        <v>20</v>
      </c>
      <c r="E49" s="125">
        <v>12</v>
      </c>
      <c r="F49" s="125">
        <v>55</v>
      </c>
      <c r="G49" s="125">
        <v>106</v>
      </c>
      <c r="H49" s="125">
        <v>193</v>
      </c>
      <c r="I49" s="123">
        <v>366</v>
      </c>
    </row>
    <row r="50" spans="2:9" ht="12" customHeight="1" x14ac:dyDescent="0.4">
      <c r="B50" s="122" t="s">
        <v>162</v>
      </c>
      <c r="C50" s="123">
        <v>18</v>
      </c>
      <c r="D50" s="124">
        <v>69</v>
      </c>
      <c r="E50" s="125">
        <v>7</v>
      </c>
      <c r="F50" s="125">
        <v>33</v>
      </c>
      <c r="G50" s="125">
        <v>106</v>
      </c>
      <c r="H50" s="125">
        <v>215</v>
      </c>
      <c r="I50" s="123">
        <v>1460</v>
      </c>
    </row>
    <row r="51" spans="2:9" ht="12" customHeight="1" x14ac:dyDescent="0.4">
      <c r="B51" s="122" t="s">
        <v>163</v>
      </c>
      <c r="C51" s="123">
        <v>11</v>
      </c>
      <c r="D51" s="124">
        <v>14</v>
      </c>
      <c r="E51" s="125">
        <v>3</v>
      </c>
      <c r="F51" s="125">
        <v>25</v>
      </c>
      <c r="G51" s="125">
        <v>14</v>
      </c>
      <c r="H51" s="125">
        <v>56</v>
      </c>
      <c r="I51" s="123">
        <v>203</v>
      </c>
    </row>
    <row r="52" spans="2:9" ht="12" customHeight="1" x14ac:dyDescent="0.4">
      <c r="B52" s="122" t="s">
        <v>164</v>
      </c>
      <c r="C52" s="123">
        <v>23</v>
      </c>
      <c r="D52" s="124">
        <v>19</v>
      </c>
      <c r="E52" s="125">
        <v>17</v>
      </c>
      <c r="F52" s="125">
        <v>56</v>
      </c>
      <c r="G52" s="125">
        <v>31</v>
      </c>
      <c r="H52" s="125">
        <v>123</v>
      </c>
      <c r="I52" s="123">
        <v>666</v>
      </c>
    </row>
    <row r="53" spans="2:9" ht="12" customHeight="1" thickBot="1" x14ac:dyDescent="0.45">
      <c r="B53" s="126" t="s">
        <v>165</v>
      </c>
      <c r="C53" s="127">
        <v>21</v>
      </c>
      <c r="D53" s="128">
        <v>66</v>
      </c>
      <c r="E53" s="129">
        <v>21</v>
      </c>
      <c r="F53" s="129">
        <v>90</v>
      </c>
      <c r="G53" s="129">
        <v>14</v>
      </c>
      <c r="H53" s="129">
        <v>191</v>
      </c>
      <c r="I53" s="127">
        <v>373</v>
      </c>
    </row>
    <row r="54" spans="2:9" ht="12.75" customHeight="1" thickBot="1" x14ac:dyDescent="0.45">
      <c r="B54" s="126" t="s">
        <v>166</v>
      </c>
      <c r="C54" s="127">
        <v>2541</v>
      </c>
      <c r="D54" s="128">
        <v>4870</v>
      </c>
      <c r="E54" s="129">
        <v>1296</v>
      </c>
      <c r="F54" s="129">
        <v>14230</v>
      </c>
      <c r="G54" s="129">
        <v>18845</v>
      </c>
      <c r="H54" s="129">
        <v>39241</v>
      </c>
      <c r="I54" s="127">
        <v>123408</v>
      </c>
    </row>
  </sheetData>
  <mergeCells count="8">
    <mergeCell ref="B4:B6"/>
    <mergeCell ref="C4:C6"/>
    <mergeCell ref="D4:H4"/>
    <mergeCell ref="I4:I6"/>
    <mergeCell ref="D5:E5"/>
    <mergeCell ref="F5:F6"/>
    <mergeCell ref="G5:G6"/>
    <mergeCell ref="H5:H6"/>
  </mergeCells>
  <phoneticPr fontId="3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BDC0-8B22-4E6A-ACA2-EDA0B0F23468}">
  <dimension ref="B1:I53"/>
  <sheetViews>
    <sheetView zoomScaleNormal="100" workbookViewId="0">
      <selection activeCell="C3" sqref="C3:C5"/>
    </sheetView>
  </sheetViews>
  <sheetFormatPr defaultRowHeight="18.75" x14ac:dyDescent="0.4"/>
  <cols>
    <col min="2" max="9" width="10.875" customWidth="1"/>
  </cols>
  <sheetData>
    <row r="1" spans="2:9" x14ac:dyDescent="0.4">
      <c r="B1" s="1" t="s">
        <v>114</v>
      </c>
    </row>
    <row r="2" spans="2:9" ht="19.5" thickBot="1" x14ac:dyDescent="0.45">
      <c r="B2" s="1" t="s">
        <v>167</v>
      </c>
      <c r="C2" s="1"/>
      <c r="D2" s="1"/>
      <c r="E2" s="1"/>
      <c r="F2" s="1"/>
      <c r="G2" s="1"/>
      <c r="H2" s="1"/>
      <c r="I2" s="1"/>
    </row>
    <row r="3" spans="2:9" ht="12" customHeight="1" x14ac:dyDescent="0.4">
      <c r="B3" s="520" t="s">
        <v>116</v>
      </c>
      <c r="C3" s="470" t="s">
        <v>0</v>
      </c>
      <c r="D3" s="473" t="s">
        <v>20</v>
      </c>
      <c r="E3" s="473"/>
      <c r="F3" s="473"/>
      <c r="G3" s="473"/>
      <c r="H3" s="473"/>
      <c r="I3" s="474" t="s">
        <v>22</v>
      </c>
    </row>
    <row r="4" spans="2:9" ht="12" customHeight="1" x14ac:dyDescent="0.4">
      <c r="B4" s="521"/>
      <c r="C4" s="471"/>
      <c r="D4" s="475" t="s">
        <v>23</v>
      </c>
      <c r="E4" s="476"/>
      <c r="F4" s="477" t="s">
        <v>24</v>
      </c>
      <c r="G4" s="477" t="s">
        <v>81</v>
      </c>
      <c r="H4" s="481" t="s">
        <v>7</v>
      </c>
      <c r="I4" s="471"/>
    </row>
    <row r="5" spans="2:9" ht="12.75" customHeight="1" thickBot="1" x14ac:dyDescent="0.45">
      <c r="B5" s="522"/>
      <c r="C5" s="472"/>
      <c r="D5" s="54" t="s">
        <v>117</v>
      </c>
      <c r="E5" s="55" t="s">
        <v>118</v>
      </c>
      <c r="F5" s="478"/>
      <c r="G5" s="478"/>
      <c r="H5" s="482"/>
      <c r="I5" s="472"/>
    </row>
    <row r="6" spans="2:9" ht="12" customHeight="1" x14ac:dyDescent="0.4">
      <c r="B6" s="118" t="s">
        <v>119</v>
      </c>
      <c r="C6" s="119">
        <v>27</v>
      </c>
      <c r="D6" s="120">
        <v>29</v>
      </c>
      <c r="E6" s="121">
        <v>14</v>
      </c>
      <c r="F6" s="121">
        <v>78</v>
      </c>
      <c r="G6" s="121">
        <v>0</v>
      </c>
      <c r="H6" s="130">
        <v>121</v>
      </c>
      <c r="I6" s="119">
        <v>943</v>
      </c>
    </row>
    <row r="7" spans="2:9" ht="12" customHeight="1" x14ac:dyDescent="0.4">
      <c r="B7" s="122" t="s">
        <v>120</v>
      </c>
      <c r="C7" s="123">
        <v>4</v>
      </c>
      <c r="D7" s="124">
        <v>8</v>
      </c>
      <c r="E7" s="125">
        <v>3</v>
      </c>
      <c r="F7" s="125">
        <v>12</v>
      </c>
      <c r="G7" s="125">
        <v>0</v>
      </c>
      <c r="H7" s="131">
        <v>23</v>
      </c>
      <c r="I7" s="123">
        <v>215</v>
      </c>
    </row>
    <row r="8" spans="2:9" ht="12" customHeight="1" x14ac:dyDescent="0.4">
      <c r="B8" s="122" t="s">
        <v>121</v>
      </c>
      <c r="C8" s="123">
        <v>4</v>
      </c>
      <c r="D8" s="124">
        <v>1</v>
      </c>
      <c r="E8" s="125">
        <v>3</v>
      </c>
      <c r="F8" s="125">
        <v>8</v>
      </c>
      <c r="G8" s="125">
        <v>0</v>
      </c>
      <c r="H8" s="131">
        <v>12</v>
      </c>
      <c r="I8" s="123">
        <v>72</v>
      </c>
    </row>
    <row r="9" spans="2:9" ht="12" customHeight="1" x14ac:dyDescent="0.4">
      <c r="B9" s="122" t="s">
        <v>122</v>
      </c>
      <c r="C9" s="123">
        <v>9</v>
      </c>
      <c r="D9" s="124">
        <v>19</v>
      </c>
      <c r="E9" s="125">
        <v>17</v>
      </c>
      <c r="F9" s="125">
        <v>46</v>
      </c>
      <c r="G9" s="125">
        <v>0</v>
      </c>
      <c r="H9" s="131">
        <v>82</v>
      </c>
      <c r="I9" s="123">
        <v>116</v>
      </c>
    </row>
    <row r="10" spans="2:9" ht="12" customHeight="1" x14ac:dyDescent="0.4">
      <c r="B10" s="122" t="s">
        <v>123</v>
      </c>
      <c r="C10" s="123">
        <v>4</v>
      </c>
      <c r="D10" s="124">
        <v>7</v>
      </c>
      <c r="E10" s="125">
        <v>1</v>
      </c>
      <c r="F10" s="125">
        <v>9</v>
      </c>
      <c r="G10" s="125">
        <v>0</v>
      </c>
      <c r="H10" s="131">
        <v>17</v>
      </c>
      <c r="I10" s="123">
        <v>61</v>
      </c>
    </row>
    <row r="11" spans="2:9" ht="12" customHeight="1" x14ac:dyDescent="0.4">
      <c r="B11" s="122" t="s">
        <v>124</v>
      </c>
      <c r="C11" s="123">
        <v>6</v>
      </c>
      <c r="D11" s="124">
        <v>6</v>
      </c>
      <c r="E11" s="125">
        <v>6</v>
      </c>
      <c r="F11" s="125">
        <v>24</v>
      </c>
      <c r="G11" s="125">
        <v>0</v>
      </c>
      <c r="H11" s="131">
        <v>36</v>
      </c>
      <c r="I11" s="123">
        <v>63</v>
      </c>
    </row>
    <row r="12" spans="2:9" ht="12" customHeight="1" x14ac:dyDescent="0.4">
      <c r="B12" s="122" t="s">
        <v>125</v>
      </c>
      <c r="C12" s="123">
        <v>4</v>
      </c>
      <c r="D12" s="124">
        <v>3</v>
      </c>
      <c r="E12" s="125">
        <v>0</v>
      </c>
      <c r="F12" s="125">
        <v>10</v>
      </c>
      <c r="G12" s="125">
        <v>0</v>
      </c>
      <c r="H12" s="131">
        <v>13</v>
      </c>
      <c r="I12" s="123">
        <v>175</v>
      </c>
    </row>
    <row r="13" spans="2:9" ht="12" customHeight="1" x14ac:dyDescent="0.4">
      <c r="B13" s="122" t="s">
        <v>126</v>
      </c>
      <c r="C13" s="123">
        <v>8</v>
      </c>
      <c r="D13" s="124">
        <v>24</v>
      </c>
      <c r="E13" s="125">
        <v>3</v>
      </c>
      <c r="F13" s="125">
        <v>53</v>
      </c>
      <c r="G13" s="125">
        <v>0</v>
      </c>
      <c r="H13" s="131">
        <v>80</v>
      </c>
      <c r="I13" s="123">
        <v>637</v>
      </c>
    </row>
    <row r="14" spans="2:9" ht="12" customHeight="1" x14ac:dyDescent="0.4">
      <c r="B14" s="122" t="s">
        <v>127</v>
      </c>
      <c r="C14" s="123">
        <v>9</v>
      </c>
      <c r="D14" s="124">
        <v>12</v>
      </c>
      <c r="E14" s="125">
        <v>6</v>
      </c>
      <c r="F14" s="125">
        <v>18</v>
      </c>
      <c r="G14" s="125">
        <v>0</v>
      </c>
      <c r="H14" s="131">
        <v>36</v>
      </c>
      <c r="I14" s="123">
        <v>413</v>
      </c>
    </row>
    <row r="15" spans="2:9" ht="12" customHeight="1" x14ac:dyDescent="0.4">
      <c r="B15" s="122" t="s">
        <v>128</v>
      </c>
      <c r="C15" s="123">
        <v>6</v>
      </c>
      <c r="D15" s="124">
        <v>16</v>
      </c>
      <c r="E15" s="125">
        <v>4</v>
      </c>
      <c r="F15" s="125">
        <v>47</v>
      </c>
      <c r="G15" s="125">
        <v>0</v>
      </c>
      <c r="H15" s="131">
        <v>67</v>
      </c>
      <c r="I15" s="123">
        <v>281</v>
      </c>
    </row>
    <row r="16" spans="2:9" ht="12" customHeight="1" x14ac:dyDescent="0.4">
      <c r="B16" s="122" t="s">
        <v>129</v>
      </c>
      <c r="C16" s="123">
        <v>16</v>
      </c>
      <c r="D16" s="124">
        <v>52</v>
      </c>
      <c r="E16" s="125">
        <v>1</v>
      </c>
      <c r="F16" s="125">
        <v>87</v>
      </c>
      <c r="G16" s="125">
        <v>0</v>
      </c>
      <c r="H16" s="131">
        <v>140</v>
      </c>
      <c r="I16" s="123">
        <v>2120</v>
      </c>
    </row>
    <row r="17" spans="2:9" ht="12" customHeight="1" x14ac:dyDescent="0.4">
      <c r="B17" s="122" t="s">
        <v>130</v>
      </c>
      <c r="C17" s="123">
        <v>20</v>
      </c>
      <c r="D17" s="124">
        <v>42</v>
      </c>
      <c r="E17" s="125">
        <v>6</v>
      </c>
      <c r="F17" s="125">
        <v>75</v>
      </c>
      <c r="G17" s="125">
        <v>1</v>
      </c>
      <c r="H17" s="131">
        <v>124</v>
      </c>
      <c r="I17" s="123">
        <v>1472</v>
      </c>
    </row>
    <row r="18" spans="2:9" ht="12" customHeight="1" x14ac:dyDescent="0.4">
      <c r="B18" s="122" t="s">
        <v>131</v>
      </c>
      <c r="C18" s="123">
        <v>87</v>
      </c>
      <c r="D18" s="124">
        <v>260</v>
      </c>
      <c r="E18" s="125">
        <v>76</v>
      </c>
      <c r="F18" s="125">
        <v>950</v>
      </c>
      <c r="G18" s="125">
        <v>41</v>
      </c>
      <c r="H18" s="131">
        <v>1327</v>
      </c>
      <c r="I18" s="123">
        <v>12636</v>
      </c>
    </row>
    <row r="19" spans="2:9" ht="12" customHeight="1" x14ac:dyDescent="0.4">
      <c r="B19" s="122" t="s">
        <v>132</v>
      </c>
      <c r="C19" s="123">
        <v>14</v>
      </c>
      <c r="D19" s="124">
        <v>23</v>
      </c>
      <c r="E19" s="125">
        <v>4</v>
      </c>
      <c r="F19" s="125">
        <v>70</v>
      </c>
      <c r="G19" s="125">
        <v>0</v>
      </c>
      <c r="H19" s="131">
        <v>97</v>
      </c>
      <c r="I19" s="123">
        <v>1496</v>
      </c>
    </row>
    <row r="20" spans="2:9" ht="12" customHeight="1" x14ac:dyDescent="0.4">
      <c r="B20" s="122" t="s">
        <v>133</v>
      </c>
      <c r="C20" s="123">
        <v>12</v>
      </c>
      <c r="D20" s="124">
        <v>15</v>
      </c>
      <c r="E20" s="125">
        <v>0</v>
      </c>
      <c r="F20" s="125">
        <v>31</v>
      </c>
      <c r="G20" s="125">
        <v>0</v>
      </c>
      <c r="H20" s="131">
        <v>46</v>
      </c>
      <c r="I20" s="123">
        <v>509</v>
      </c>
    </row>
    <row r="21" spans="2:9" ht="12" customHeight="1" x14ac:dyDescent="0.4">
      <c r="B21" s="122" t="s">
        <v>134</v>
      </c>
      <c r="C21" s="123">
        <v>5</v>
      </c>
      <c r="D21" s="124">
        <v>3</v>
      </c>
      <c r="E21" s="125">
        <v>3</v>
      </c>
      <c r="F21" s="125">
        <v>14</v>
      </c>
      <c r="G21" s="125">
        <v>1</v>
      </c>
      <c r="H21" s="131">
        <v>21</v>
      </c>
      <c r="I21" s="123">
        <v>65</v>
      </c>
    </row>
    <row r="22" spans="2:9" ht="12" customHeight="1" x14ac:dyDescent="0.4">
      <c r="B22" s="122" t="s">
        <v>135</v>
      </c>
      <c r="C22" s="123">
        <v>9</v>
      </c>
      <c r="D22" s="124">
        <v>6</v>
      </c>
      <c r="E22" s="125">
        <v>7</v>
      </c>
      <c r="F22" s="125">
        <v>43</v>
      </c>
      <c r="G22" s="125">
        <v>0</v>
      </c>
      <c r="H22" s="131">
        <v>56</v>
      </c>
      <c r="I22" s="123">
        <v>244</v>
      </c>
    </row>
    <row r="23" spans="2:9" ht="12" customHeight="1" x14ac:dyDescent="0.4">
      <c r="B23" s="122" t="s">
        <v>136</v>
      </c>
      <c r="C23" s="123">
        <v>5</v>
      </c>
      <c r="D23" s="124">
        <v>3</v>
      </c>
      <c r="E23" s="125">
        <v>6</v>
      </c>
      <c r="F23" s="125">
        <v>11</v>
      </c>
      <c r="G23" s="125">
        <v>0</v>
      </c>
      <c r="H23" s="131">
        <v>20</v>
      </c>
      <c r="I23" s="123">
        <v>190</v>
      </c>
    </row>
    <row r="24" spans="2:9" ht="12" customHeight="1" x14ac:dyDescent="0.4">
      <c r="B24" s="122" t="s">
        <v>137</v>
      </c>
      <c r="C24" s="123">
        <v>4</v>
      </c>
      <c r="D24" s="124">
        <v>15</v>
      </c>
      <c r="E24" s="125">
        <v>5</v>
      </c>
      <c r="F24" s="125">
        <v>18</v>
      </c>
      <c r="G24" s="125">
        <v>0</v>
      </c>
      <c r="H24" s="131">
        <v>38</v>
      </c>
      <c r="I24" s="123">
        <v>847</v>
      </c>
    </row>
    <row r="25" spans="2:9" ht="12" customHeight="1" x14ac:dyDescent="0.4">
      <c r="B25" s="122" t="s">
        <v>138</v>
      </c>
      <c r="C25" s="123">
        <v>7</v>
      </c>
      <c r="D25" s="124">
        <v>4</v>
      </c>
      <c r="E25" s="125">
        <v>2</v>
      </c>
      <c r="F25" s="125">
        <v>18</v>
      </c>
      <c r="G25" s="125">
        <v>0</v>
      </c>
      <c r="H25" s="131">
        <v>24</v>
      </c>
      <c r="I25" s="123">
        <v>105</v>
      </c>
    </row>
    <row r="26" spans="2:9" ht="12" customHeight="1" x14ac:dyDescent="0.4">
      <c r="B26" s="122" t="s">
        <v>139</v>
      </c>
      <c r="C26" s="123">
        <v>8</v>
      </c>
      <c r="D26" s="124">
        <v>15</v>
      </c>
      <c r="E26" s="125">
        <v>1</v>
      </c>
      <c r="F26" s="125">
        <v>37</v>
      </c>
      <c r="G26" s="125">
        <v>0</v>
      </c>
      <c r="H26" s="131">
        <v>53</v>
      </c>
      <c r="I26" s="123">
        <v>259</v>
      </c>
    </row>
    <row r="27" spans="2:9" ht="12" customHeight="1" x14ac:dyDescent="0.4">
      <c r="B27" s="122" t="s">
        <v>140</v>
      </c>
      <c r="C27" s="123">
        <v>9</v>
      </c>
      <c r="D27" s="124">
        <v>8</v>
      </c>
      <c r="E27" s="125">
        <v>5</v>
      </c>
      <c r="F27" s="125">
        <v>32</v>
      </c>
      <c r="G27" s="125">
        <v>0</v>
      </c>
      <c r="H27" s="131">
        <v>45</v>
      </c>
      <c r="I27" s="123">
        <v>716</v>
      </c>
    </row>
    <row r="28" spans="2:9" ht="12" customHeight="1" x14ac:dyDescent="0.4">
      <c r="B28" s="122" t="s">
        <v>141</v>
      </c>
      <c r="C28" s="123">
        <v>25</v>
      </c>
      <c r="D28" s="124">
        <v>36</v>
      </c>
      <c r="E28" s="125">
        <v>17</v>
      </c>
      <c r="F28" s="125">
        <v>125</v>
      </c>
      <c r="G28" s="125">
        <v>0</v>
      </c>
      <c r="H28" s="131">
        <v>178</v>
      </c>
      <c r="I28" s="123">
        <v>1278</v>
      </c>
    </row>
    <row r="29" spans="2:9" ht="12" customHeight="1" x14ac:dyDescent="0.4">
      <c r="B29" s="122" t="s">
        <v>142</v>
      </c>
      <c r="C29" s="123">
        <v>5</v>
      </c>
      <c r="D29" s="124">
        <v>6</v>
      </c>
      <c r="E29" s="125">
        <v>0</v>
      </c>
      <c r="F29" s="125">
        <v>11</v>
      </c>
      <c r="G29" s="125">
        <v>0</v>
      </c>
      <c r="H29" s="131">
        <v>17</v>
      </c>
      <c r="I29" s="123">
        <v>324</v>
      </c>
    </row>
    <row r="30" spans="2:9" ht="12" customHeight="1" x14ac:dyDescent="0.4">
      <c r="B30" s="122" t="s">
        <v>143</v>
      </c>
      <c r="C30" s="123">
        <v>7</v>
      </c>
      <c r="D30" s="124">
        <v>12</v>
      </c>
      <c r="E30" s="125">
        <v>11</v>
      </c>
      <c r="F30" s="125">
        <v>38</v>
      </c>
      <c r="G30" s="125">
        <v>0</v>
      </c>
      <c r="H30" s="131">
        <v>61</v>
      </c>
      <c r="I30" s="123">
        <v>979</v>
      </c>
    </row>
    <row r="31" spans="2:9" ht="12" customHeight="1" x14ac:dyDescent="0.4">
      <c r="B31" s="122" t="s">
        <v>144</v>
      </c>
      <c r="C31" s="123">
        <v>24</v>
      </c>
      <c r="D31" s="124">
        <v>33</v>
      </c>
      <c r="E31" s="125">
        <v>14</v>
      </c>
      <c r="F31" s="125">
        <v>197</v>
      </c>
      <c r="G31" s="125">
        <v>0</v>
      </c>
      <c r="H31" s="131">
        <v>244</v>
      </c>
      <c r="I31" s="123">
        <v>1003</v>
      </c>
    </row>
    <row r="32" spans="2:9" ht="12" customHeight="1" x14ac:dyDescent="0.4">
      <c r="B32" s="122" t="s">
        <v>145</v>
      </c>
      <c r="C32" s="123">
        <v>32</v>
      </c>
      <c r="D32" s="124">
        <v>71</v>
      </c>
      <c r="E32" s="125">
        <v>43</v>
      </c>
      <c r="F32" s="125">
        <v>251</v>
      </c>
      <c r="G32" s="125">
        <v>11</v>
      </c>
      <c r="H32" s="131">
        <v>376</v>
      </c>
      <c r="I32" s="123">
        <v>3090</v>
      </c>
    </row>
    <row r="33" spans="2:9" ht="12" customHeight="1" x14ac:dyDescent="0.4">
      <c r="B33" s="122" t="s">
        <v>146</v>
      </c>
      <c r="C33" s="123">
        <v>24</v>
      </c>
      <c r="D33" s="124">
        <v>49</v>
      </c>
      <c r="E33" s="125">
        <v>8</v>
      </c>
      <c r="F33" s="125">
        <v>135</v>
      </c>
      <c r="G33" s="125">
        <v>0</v>
      </c>
      <c r="H33" s="131">
        <v>192</v>
      </c>
      <c r="I33" s="123">
        <v>1689</v>
      </c>
    </row>
    <row r="34" spans="2:9" ht="12" customHeight="1" x14ac:dyDescent="0.4">
      <c r="B34" s="122" t="s">
        <v>147</v>
      </c>
      <c r="C34" s="123">
        <v>8</v>
      </c>
      <c r="D34" s="124">
        <v>6</v>
      </c>
      <c r="E34" s="125">
        <v>5</v>
      </c>
      <c r="F34" s="125">
        <v>24</v>
      </c>
      <c r="G34" s="125">
        <v>6</v>
      </c>
      <c r="H34" s="131">
        <v>41</v>
      </c>
      <c r="I34" s="123">
        <v>645</v>
      </c>
    </row>
    <row r="35" spans="2:9" ht="12" customHeight="1" x14ac:dyDescent="0.4">
      <c r="B35" s="122" t="s">
        <v>148</v>
      </c>
      <c r="C35" s="123">
        <v>3</v>
      </c>
      <c r="D35" s="124">
        <v>2</v>
      </c>
      <c r="E35" s="125">
        <v>2</v>
      </c>
      <c r="F35" s="125">
        <v>6</v>
      </c>
      <c r="G35" s="125">
        <v>0</v>
      </c>
      <c r="H35" s="131">
        <v>10</v>
      </c>
      <c r="I35" s="123">
        <v>55</v>
      </c>
    </row>
    <row r="36" spans="2:9" ht="12" customHeight="1" x14ac:dyDescent="0.4">
      <c r="B36" s="122" t="s">
        <v>149</v>
      </c>
      <c r="C36" s="123">
        <v>3</v>
      </c>
      <c r="D36" s="124">
        <v>2</v>
      </c>
      <c r="E36" s="125">
        <v>1</v>
      </c>
      <c r="F36" s="125">
        <v>7</v>
      </c>
      <c r="G36" s="125">
        <v>0</v>
      </c>
      <c r="H36" s="131">
        <v>10</v>
      </c>
      <c r="I36" s="123">
        <v>49</v>
      </c>
    </row>
    <row r="37" spans="2:9" ht="12" customHeight="1" x14ac:dyDescent="0.4">
      <c r="B37" s="122" t="s">
        <v>150</v>
      </c>
      <c r="C37" s="123">
        <v>3</v>
      </c>
      <c r="D37" s="124">
        <v>5</v>
      </c>
      <c r="E37" s="125">
        <v>1</v>
      </c>
      <c r="F37" s="125">
        <v>5</v>
      </c>
      <c r="G37" s="125">
        <v>0</v>
      </c>
      <c r="H37" s="131">
        <v>11</v>
      </c>
      <c r="I37" s="123">
        <v>229</v>
      </c>
    </row>
    <row r="38" spans="2:9" ht="12" customHeight="1" x14ac:dyDescent="0.4">
      <c r="B38" s="122" t="s">
        <v>151</v>
      </c>
      <c r="C38" s="123">
        <v>12</v>
      </c>
      <c r="D38" s="124">
        <v>17</v>
      </c>
      <c r="E38" s="125">
        <v>19</v>
      </c>
      <c r="F38" s="125">
        <v>50</v>
      </c>
      <c r="G38" s="125">
        <v>0</v>
      </c>
      <c r="H38" s="131">
        <v>86</v>
      </c>
      <c r="I38" s="123">
        <v>909</v>
      </c>
    </row>
    <row r="39" spans="2:9" ht="12" customHeight="1" x14ac:dyDescent="0.4">
      <c r="B39" s="122" t="s">
        <v>152</v>
      </c>
      <c r="C39" s="123">
        <v>12</v>
      </c>
      <c r="D39" s="124">
        <v>8</v>
      </c>
      <c r="E39" s="125">
        <v>9</v>
      </c>
      <c r="F39" s="125">
        <v>25</v>
      </c>
      <c r="G39" s="125">
        <v>0</v>
      </c>
      <c r="H39" s="131">
        <v>42</v>
      </c>
      <c r="I39" s="123">
        <v>338</v>
      </c>
    </row>
    <row r="40" spans="2:9" ht="12" customHeight="1" x14ac:dyDescent="0.4">
      <c r="B40" s="122" t="s">
        <v>153</v>
      </c>
      <c r="C40" s="123">
        <v>11</v>
      </c>
      <c r="D40" s="124">
        <v>17</v>
      </c>
      <c r="E40" s="125">
        <v>6</v>
      </c>
      <c r="F40" s="125">
        <v>21</v>
      </c>
      <c r="G40" s="125">
        <v>0</v>
      </c>
      <c r="H40" s="131">
        <v>44</v>
      </c>
      <c r="I40" s="123">
        <v>595</v>
      </c>
    </row>
    <row r="41" spans="2:9" ht="12" customHeight="1" x14ac:dyDescent="0.4">
      <c r="B41" s="122" t="s">
        <v>154</v>
      </c>
      <c r="C41" s="123">
        <v>6</v>
      </c>
      <c r="D41" s="124">
        <v>9</v>
      </c>
      <c r="E41" s="125">
        <v>6</v>
      </c>
      <c r="F41" s="125">
        <v>24</v>
      </c>
      <c r="G41" s="125">
        <v>0</v>
      </c>
      <c r="H41" s="131">
        <v>39</v>
      </c>
      <c r="I41" s="123">
        <v>329</v>
      </c>
    </row>
    <row r="42" spans="2:9" ht="12" customHeight="1" x14ac:dyDescent="0.4">
      <c r="B42" s="122" t="s">
        <v>155</v>
      </c>
      <c r="C42" s="123">
        <v>5</v>
      </c>
      <c r="D42" s="124">
        <v>6</v>
      </c>
      <c r="E42" s="125">
        <v>6</v>
      </c>
      <c r="F42" s="125">
        <v>11</v>
      </c>
      <c r="G42" s="125">
        <v>0</v>
      </c>
      <c r="H42" s="131">
        <v>23</v>
      </c>
      <c r="I42" s="123">
        <v>78</v>
      </c>
    </row>
    <row r="43" spans="2:9" ht="12" customHeight="1" x14ac:dyDescent="0.4">
      <c r="B43" s="122" t="s">
        <v>156</v>
      </c>
      <c r="C43" s="123">
        <v>5</v>
      </c>
      <c r="D43" s="124">
        <v>4</v>
      </c>
      <c r="E43" s="125">
        <v>1</v>
      </c>
      <c r="F43" s="125">
        <v>16</v>
      </c>
      <c r="G43" s="125">
        <v>0</v>
      </c>
      <c r="H43" s="131">
        <v>21</v>
      </c>
      <c r="I43" s="123">
        <v>112</v>
      </c>
    </row>
    <row r="44" spans="2:9" ht="12" customHeight="1" x14ac:dyDescent="0.4">
      <c r="B44" s="122" t="s">
        <v>157</v>
      </c>
      <c r="C44" s="123">
        <v>4</v>
      </c>
      <c r="D44" s="124">
        <v>2</v>
      </c>
      <c r="E44" s="125">
        <v>0</v>
      </c>
      <c r="F44" s="125">
        <v>11</v>
      </c>
      <c r="G44" s="125">
        <v>0</v>
      </c>
      <c r="H44" s="131">
        <v>13</v>
      </c>
      <c r="I44" s="123">
        <v>75</v>
      </c>
    </row>
    <row r="45" spans="2:9" ht="12" customHeight="1" x14ac:dyDescent="0.4">
      <c r="B45" s="122" t="s">
        <v>158</v>
      </c>
      <c r="C45" s="123">
        <v>23</v>
      </c>
      <c r="D45" s="124">
        <v>40</v>
      </c>
      <c r="E45" s="125">
        <v>7</v>
      </c>
      <c r="F45" s="125">
        <v>178</v>
      </c>
      <c r="G45" s="125">
        <v>0</v>
      </c>
      <c r="H45" s="131">
        <v>225</v>
      </c>
      <c r="I45" s="123">
        <v>3778</v>
      </c>
    </row>
    <row r="46" spans="2:9" ht="12" customHeight="1" x14ac:dyDescent="0.4">
      <c r="B46" s="122" t="s">
        <v>159</v>
      </c>
      <c r="C46" s="123">
        <v>3</v>
      </c>
      <c r="D46" s="124">
        <v>2</v>
      </c>
      <c r="E46" s="125">
        <v>4</v>
      </c>
      <c r="F46" s="125">
        <v>5</v>
      </c>
      <c r="G46" s="125">
        <v>0</v>
      </c>
      <c r="H46" s="131">
        <v>11</v>
      </c>
      <c r="I46" s="123">
        <v>171</v>
      </c>
    </row>
    <row r="47" spans="2:9" ht="12" customHeight="1" x14ac:dyDescent="0.4">
      <c r="B47" s="122" t="s">
        <v>160</v>
      </c>
      <c r="C47" s="123">
        <v>9</v>
      </c>
      <c r="D47" s="124">
        <v>19</v>
      </c>
      <c r="E47" s="125">
        <v>2</v>
      </c>
      <c r="F47" s="125">
        <v>53</v>
      </c>
      <c r="G47" s="125">
        <v>4</v>
      </c>
      <c r="H47" s="131">
        <v>78</v>
      </c>
      <c r="I47" s="123">
        <v>435</v>
      </c>
    </row>
    <row r="48" spans="2:9" ht="12" customHeight="1" x14ac:dyDescent="0.4">
      <c r="B48" s="122" t="s">
        <v>161</v>
      </c>
      <c r="C48" s="123">
        <v>6</v>
      </c>
      <c r="D48" s="124">
        <v>5</v>
      </c>
      <c r="E48" s="125">
        <v>4</v>
      </c>
      <c r="F48" s="125">
        <v>21</v>
      </c>
      <c r="G48" s="125">
        <v>0</v>
      </c>
      <c r="H48" s="131">
        <v>30</v>
      </c>
      <c r="I48" s="123">
        <v>168</v>
      </c>
    </row>
    <row r="49" spans="2:9" ht="12" customHeight="1" x14ac:dyDescent="0.4">
      <c r="B49" s="122" t="s">
        <v>162</v>
      </c>
      <c r="C49" s="123">
        <v>6</v>
      </c>
      <c r="D49" s="124">
        <v>41</v>
      </c>
      <c r="E49" s="125">
        <v>6</v>
      </c>
      <c r="F49" s="125">
        <v>22</v>
      </c>
      <c r="G49" s="125">
        <v>0</v>
      </c>
      <c r="H49" s="131">
        <v>69</v>
      </c>
      <c r="I49" s="123">
        <v>1099</v>
      </c>
    </row>
    <row r="50" spans="2:9" ht="12" customHeight="1" x14ac:dyDescent="0.4">
      <c r="B50" s="122" t="s">
        <v>163</v>
      </c>
      <c r="C50" s="123">
        <v>4</v>
      </c>
      <c r="D50" s="124">
        <v>2</v>
      </c>
      <c r="E50" s="125">
        <v>2</v>
      </c>
      <c r="F50" s="125">
        <v>6</v>
      </c>
      <c r="G50" s="125">
        <v>0</v>
      </c>
      <c r="H50" s="131">
        <v>10</v>
      </c>
      <c r="I50" s="123">
        <v>76</v>
      </c>
    </row>
    <row r="51" spans="2:9" ht="12" customHeight="1" x14ac:dyDescent="0.4">
      <c r="B51" s="122" t="s">
        <v>164</v>
      </c>
      <c r="C51" s="123">
        <v>8</v>
      </c>
      <c r="D51" s="124">
        <v>5</v>
      </c>
      <c r="E51" s="125">
        <v>12</v>
      </c>
      <c r="F51" s="125">
        <v>20</v>
      </c>
      <c r="G51" s="125">
        <v>0</v>
      </c>
      <c r="H51" s="131">
        <v>37</v>
      </c>
      <c r="I51" s="123">
        <v>463</v>
      </c>
    </row>
    <row r="52" spans="2:9" ht="12" customHeight="1" thickBot="1" x14ac:dyDescent="0.45">
      <c r="B52" s="126" t="s">
        <v>165</v>
      </c>
      <c r="C52" s="127">
        <v>6</v>
      </c>
      <c r="D52" s="128">
        <v>13</v>
      </c>
      <c r="E52" s="129">
        <v>1</v>
      </c>
      <c r="F52" s="129">
        <v>20</v>
      </c>
      <c r="G52" s="129">
        <v>0</v>
      </c>
      <c r="H52" s="132">
        <v>34</v>
      </c>
      <c r="I52" s="127">
        <v>128</v>
      </c>
    </row>
    <row r="53" spans="2:9" ht="12.75" customHeight="1" thickBot="1" x14ac:dyDescent="0.45">
      <c r="B53" s="126" t="s">
        <v>166</v>
      </c>
      <c r="C53" s="127">
        <v>531</v>
      </c>
      <c r="D53" s="128">
        <v>983</v>
      </c>
      <c r="E53" s="129">
        <v>360</v>
      </c>
      <c r="F53" s="129">
        <v>2973</v>
      </c>
      <c r="G53" s="129">
        <v>64</v>
      </c>
      <c r="H53" s="132">
        <v>4380</v>
      </c>
      <c r="I53" s="127">
        <v>41730</v>
      </c>
    </row>
  </sheetData>
  <mergeCells count="8">
    <mergeCell ref="B3:B5"/>
    <mergeCell ref="C3:C5"/>
    <mergeCell ref="D3:H3"/>
    <mergeCell ref="I3:I5"/>
    <mergeCell ref="D4:E4"/>
    <mergeCell ref="F4:F5"/>
    <mergeCell ref="G4:G5"/>
    <mergeCell ref="H4:H5"/>
  </mergeCells>
  <phoneticPr fontId="3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379B-44BF-48D7-8DE1-AD2E8FB442CE}">
  <dimension ref="B1:I53"/>
  <sheetViews>
    <sheetView zoomScaleNormal="100" workbookViewId="0">
      <selection activeCell="F46" sqref="F46"/>
    </sheetView>
  </sheetViews>
  <sheetFormatPr defaultRowHeight="18.75" x14ac:dyDescent="0.4"/>
  <cols>
    <col min="2" max="9" width="10.875" customWidth="1"/>
  </cols>
  <sheetData>
    <row r="1" spans="2:9" x14ac:dyDescent="0.4">
      <c r="B1" s="1" t="s">
        <v>114</v>
      </c>
    </row>
    <row r="2" spans="2:9" ht="19.5" thickBot="1" x14ac:dyDescent="0.45">
      <c r="B2" s="1" t="s">
        <v>220</v>
      </c>
      <c r="C2" s="1"/>
      <c r="D2" s="1"/>
      <c r="E2" s="1"/>
      <c r="F2" s="1"/>
      <c r="G2" s="1"/>
      <c r="H2" s="1"/>
      <c r="I2" s="1"/>
    </row>
    <row r="3" spans="2:9" ht="12" customHeight="1" x14ac:dyDescent="0.4">
      <c r="B3" s="520" t="s">
        <v>116</v>
      </c>
      <c r="C3" s="470" t="s">
        <v>0</v>
      </c>
      <c r="D3" s="473" t="s">
        <v>20</v>
      </c>
      <c r="E3" s="473"/>
      <c r="F3" s="473"/>
      <c r="G3" s="473"/>
      <c r="H3" s="473"/>
      <c r="I3" s="474" t="s">
        <v>22</v>
      </c>
    </row>
    <row r="4" spans="2:9" ht="12" customHeight="1" x14ac:dyDescent="0.4">
      <c r="B4" s="521"/>
      <c r="C4" s="471"/>
      <c r="D4" s="475" t="s">
        <v>23</v>
      </c>
      <c r="E4" s="476"/>
      <c r="F4" s="477" t="s">
        <v>24</v>
      </c>
      <c r="G4" s="477" t="s">
        <v>81</v>
      </c>
      <c r="H4" s="481" t="s">
        <v>7</v>
      </c>
      <c r="I4" s="471"/>
    </row>
    <row r="5" spans="2:9" ht="12.75" customHeight="1" thickBot="1" x14ac:dyDescent="0.45">
      <c r="B5" s="522"/>
      <c r="C5" s="472"/>
      <c r="D5" s="54" t="s">
        <v>117</v>
      </c>
      <c r="E5" s="55" t="s">
        <v>118</v>
      </c>
      <c r="F5" s="478"/>
      <c r="G5" s="478"/>
      <c r="H5" s="482"/>
      <c r="I5" s="472"/>
    </row>
    <row r="6" spans="2:9" ht="12" customHeight="1" x14ac:dyDescent="0.4">
      <c r="B6" s="118" t="s">
        <v>119</v>
      </c>
      <c r="C6" s="119">
        <v>34</v>
      </c>
      <c r="D6" s="120">
        <v>44</v>
      </c>
      <c r="E6" s="121">
        <v>36</v>
      </c>
      <c r="F6" s="121">
        <v>111</v>
      </c>
      <c r="G6" s="121">
        <v>117</v>
      </c>
      <c r="H6" s="130">
        <v>308</v>
      </c>
      <c r="I6" s="119">
        <v>792</v>
      </c>
    </row>
    <row r="7" spans="2:9" ht="12" customHeight="1" x14ac:dyDescent="0.4">
      <c r="B7" s="122" t="s">
        <v>120</v>
      </c>
      <c r="C7" s="123">
        <v>14</v>
      </c>
      <c r="D7" s="124">
        <v>3</v>
      </c>
      <c r="E7" s="125">
        <v>7</v>
      </c>
      <c r="F7" s="125">
        <v>53</v>
      </c>
      <c r="G7" s="125">
        <v>77</v>
      </c>
      <c r="H7" s="131">
        <v>140</v>
      </c>
      <c r="I7" s="123">
        <v>431</v>
      </c>
    </row>
    <row r="8" spans="2:9" ht="12" customHeight="1" x14ac:dyDescent="0.4">
      <c r="B8" s="122" t="s">
        <v>121</v>
      </c>
      <c r="C8" s="123">
        <v>21</v>
      </c>
      <c r="D8" s="124">
        <v>14</v>
      </c>
      <c r="E8" s="125">
        <v>6</v>
      </c>
      <c r="F8" s="125">
        <v>26</v>
      </c>
      <c r="G8" s="125">
        <v>80</v>
      </c>
      <c r="H8" s="131">
        <v>126</v>
      </c>
      <c r="I8" s="123">
        <v>304</v>
      </c>
    </row>
    <row r="9" spans="2:9" ht="12" customHeight="1" x14ac:dyDescent="0.4">
      <c r="B9" s="122" t="s">
        <v>122</v>
      </c>
      <c r="C9" s="123">
        <v>31</v>
      </c>
      <c r="D9" s="124">
        <v>51</v>
      </c>
      <c r="E9" s="125">
        <v>11</v>
      </c>
      <c r="F9" s="125">
        <v>113</v>
      </c>
      <c r="G9" s="125">
        <v>173</v>
      </c>
      <c r="H9" s="131">
        <v>348</v>
      </c>
      <c r="I9" s="123">
        <v>780</v>
      </c>
    </row>
    <row r="10" spans="2:9" ht="12" customHeight="1" x14ac:dyDescent="0.4">
      <c r="B10" s="122" t="s">
        <v>123</v>
      </c>
      <c r="C10" s="123">
        <v>15</v>
      </c>
      <c r="D10" s="124">
        <v>10</v>
      </c>
      <c r="E10" s="125">
        <v>0</v>
      </c>
      <c r="F10" s="125">
        <v>53</v>
      </c>
      <c r="G10" s="125">
        <v>45</v>
      </c>
      <c r="H10" s="131">
        <v>108</v>
      </c>
      <c r="I10" s="123">
        <v>290</v>
      </c>
    </row>
    <row r="11" spans="2:9" ht="12" customHeight="1" x14ac:dyDescent="0.4">
      <c r="B11" s="122" t="s">
        <v>124</v>
      </c>
      <c r="C11" s="123">
        <v>14</v>
      </c>
      <c r="D11" s="124">
        <v>0</v>
      </c>
      <c r="E11" s="125">
        <v>1</v>
      </c>
      <c r="F11" s="125">
        <v>4</v>
      </c>
      <c r="G11" s="125">
        <v>134</v>
      </c>
      <c r="H11" s="131">
        <v>139</v>
      </c>
      <c r="I11" s="123">
        <v>246</v>
      </c>
    </row>
    <row r="12" spans="2:9" ht="12" customHeight="1" x14ac:dyDescent="0.4">
      <c r="B12" s="122" t="s">
        <v>125</v>
      </c>
      <c r="C12" s="123">
        <v>29</v>
      </c>
      <c r="D12" s="124">
        <v>19</v>
      </c>
      <c r="E12" s="125">
        <v>6</v>
      </c>
      <c r="F12" s="125">
        <v>32</v>
      </c>
      <c r="G12" s="125">
        <v>163</v>
      </c>
      <c r="H12" s="131">
        <v>220</v>
      </c>
      <c r="I12" s="123">
        <v>360</v>
      </c>
    </row>
    <row r="13" spans="2:9" ht="12" customHeight="1" x14ac:dyDescent="0.4">
      <c r="B13" s="122" t="s">
        <v>126</v>
      </c>
      <c r="C13" s="123">
        <v>54</v>
      </c>
      <c r="D13" s="124">
        <v>35</v>
      </c>
      <c r="E13" s="125">
        <v>9</v>
      </c>
      <c r="F13" s="125">
        <v>59</v>
      </c>
      <c r="G13" s="125">
        <v>551</v>
      </c>
      <c r="H13" s="131">
        <v>654</v>
      </c>
      <c r="I13" s="123">
        <v>1212</v>
      </c>
    </row>
    <row r="14" spans="2:9" ht="12" customHeight="1" x14ac:dyDescent="0.4">
      <c r="B14" s="122" t="s">
        <v>127</v>
      </c>
      <c r="C14" s="123">
        <v>31</v>
      </c>
      <c r="D14" s="124">
        <v>30</v>
      </c>
      <c r="E14" s="125">
        <v>11</v>
      </c>
      <c r="F14" s="125">
        <v>78</v>
      </c>
      <c r="G14" s="125">
        <v>253</v>
      </c>
      <c r="H14" s="131">
        <v>372</v>
      </c>
      <c r="I14" s="123">
        <v>672</v>
      </c>
    </row>
    <row r="15" spans="2:9" ht="12" customHeight="1" x14ac:dyDescent="0.4">
      <c r="B15" s="122" t="s">
        <v>128</v>
      </c>
      <c r="C15" s="123">
        <v>29</v>
      </c>
      <c r="D15" s="124">
        <v>42</v>
      </c>
      <c r="E15" s="125">
        <v>14</v>
      </c>
      <c r="F15" s="125">
        <v>101</v>
      </c>
      <c r="G15" s="125">
        <v>178</v>
      </c>
      <c r="H15" s="131">
        <v>335</v>
      </c>
      <c r="I15" s="123">
        <v>883</v>
      </c>
    </row>
    <row r="16" spans="2:9" ht="12" customHeight="1" x14ac:dyDescent="0.4">
      <c r="B16" s="122" t="s">
        <v>129</v>
      </c>
      <c r="C16" s="123">
        <v>119</v>
      </c>
      <c r="D16" s="124">
        <v>166</v>
      </c>
      <c r="E16" s="125">
        <v>59</v>
      </c>
      <c r="F16" s="125">
        <v>382</v>
      </c>
      <c r="G16" s="125">
        <v>1085</v>
      </c>
      <c r="H16" s="131">
        <v>1692</v>
      </c>
      <c r="I16" s="123">
        <v>4091</v>
      </c>
    </row>
    <row r="17" spans="2:9" ht="12" customHeight="1" x14ac:dyDescent="0.4">
      <c r="B17" s="122" t="s">
        <v>130</v>
      </c>
      <c r="C17" s="123">
        <v>95</v>
      </c>
      <c r="D17" s="124">
        <v>181</v>
      </c>
      <c r="E17" s="125">
        <v>43</v>
      </c>
      <c r="F17" s="125">
        <v>362</v>
      </c>
      <c r="G17" s="125">
        <v>969</v>
      </c>
      <c r="H17" s="131">
        <v>1555</v>
      </c>
      <c r="I17" s="123">
        <v>3538</v>
      </c>
    </row>
    <row r="18" spans="2:9" ht="12" customHeight="1" x14ac:dyDescent="0.4">
      <c r="B18" s="122" t="s">
        <v>131</v>
      </c>
      <c r="C18" s="123">
        <v>328</v>
      </c>
      <c r="D18" s="124">
        <v>1503</v>
      </c>
      <c r="E18" s="125">
        <v>321</v>
      </c>
      <c r="F18" s="125">
        <v>5285</v>
      </c>
      <c r="G18" s="125">
        <v>2648</v>
      </c>
      <c r="H18" s="131">
        <v>9757</v>
      </c>
      <c r="I18" s="123">
        <v>27019</v>
      </c>
    </row>
    <row r="19" spans="2:9" ht="12" customHeight="1" x14ac:dyDescent="0.4">
      <c r="B19" s="122" t="s">
        <v>132</v>
      </c>
      <c r="C19" s="123">
        <v>87</v>
      </c>
      <c r="D19" s="124">
        <v>156</v>
      </c>
      <c r="E19" s="125">
        <v>22</v>
      </c>
      <c r="F19" s="125">
        <v>416</v>
      </c>
      <c r="G19" s="125">
        <v>1361</v>
      </c>
      <c r="H19" s="131">
        <v>1955</v>
      </c>
      <c r="I19" s="123">
        <v>3615</v>
      </c>
    </row>
    <row r="20" spans="2:9" ht="12" customHeight="1" x14ac:dyDescent="0.4">
      <c r="B20" s="122" t="s">
        <v>133</v>
      </c>
      <c r="C20" s="123">
        <v>30</v>
      </c>
      <c r="D20" s="124">
        <v>16</v>
      </c>
      <c r="E20" s="125">
        <v>8</v>
      </c>
      <c r="F20" s="125">
        <v>38</v>
      </c>
      <c r="G20" s="125">
        <v>150</v>
      </c>
      <c r="H20" s="131">
        <v>212</v>
      </c>
      <c r="I20" s="123">
        <v>343</v>
      </c>
    </row>
    <row r="21" spans="2:9" ht="12" customHeight="1" x14ac:dyDescent="0.4">
      <c r="B21" s="122" t="s">
        <v>134</v>
      </c>
      <c r="C21" s="123">
        <v>16</v>
      </c>
      <c r="D21" s="124">
        <v>12</v>
      </c>
      <c r="E21" s="125">
        <v>2</v>
      </c>
      <c r="F21" s="125">
        <v>20</v>
      </c>
      <c r="G21" s="125">
        <v>80</v>
      </c>
      <c r="H21" s="131">
        <v>114</v>
      </c>
      <c r="I21" s="123">
        <v>282</v>
      </c>
    </row>
    <row r="22" spans="2:9" ht="12" customHeight="1" x14ac:dyDescent="0.4">
      <c r="B22" s="122" t="s">
        <v>135</v>
      </c>
      <c r="C22" s="123">
        <v>18</v>
      </c>
      <c r="D22" s="124">
        <v>8</v>
      </c>
      <c r="E22" s="125">
        <v>0</v>
      </c>
      <c r="F22" s="125">
        <v>48</v>
      </c>
      <c r="G22" s="125">
        <v>143</v>
      </c>
      <c r="H22" s="131">
        <v>199</v>
      </c>
      <c r="I22" s="123">
        <v>556</v>
      </c>
    </row>
    <row r="23" spans="2:9" ht="12" customHeight="1" x14ac:dyDescent="0.4">
      <c r="B23" s="122" t="s">
        <v>136</v>
      </c>
      <c r="C23" s="123">
        <v>12</v>
      </c>
      <c r="D23" s="124">
        <v>5</v>
      </c>
      <c r="E23" s="125">
        <v>4</v>
      </c>
      <c r="F23" s="125">
        <v>25</v>
      </c>
      <c r="G23" s="125">
        <v>106</v>
      </c>
      <c r="H23" s="131">
        <v>140</v>
      </c>
      <c r="I23" s="123">
        <v>252</v>
      </c>
    </row>
    <row r="24" spans="2:9" ht="12" customHeight="1" x14ac:dyDescent="0.4">
      <c r="B24" s="122" t="s">
        <v>137</v>
      </c>
      <c r="C24" s="123">
        <v>16</v>
      </c>
      <c r="D24" s="124">
        <v>17</v>
      </c>
      <c r="E24" s="125">
        <v>6</v>
      </c>
      <c r="F24" s="125">
        <v>28</v>
      </c>
      <c r="G24" s="125">
        <v>56</v>
      </c>
      <c r="H24" s="131">
        <v>107</v>
      </c>
      <c r="I24" s="123">
        <v>437</v>
      </c>
    </row>
    <row r="25" spans="2:9" ht="12" customHeight="1" x14ac:dyDescent="0.4">
      <c r="B25" s="122" t="s">
        <v>138</v>
      </c>
      <c r="C25" s="123">
        <v>52</v>
      </c>
      <c r="D25" s="124">
        <v>32</v>
      </c>
      <c r="E25" s="125">
        <v>1</v>
      </c>
      <c r="F25" s="125">
        <v>81</v>
      </c>
      <c r="G25" s="125">
        <v>305</v>
      </c>
      <c r="H25" s="131">
        <v>419</v>
      </c>
      <c r="I25" s="123">
        <v>1042</v>
      </c>
    </row>
    <row r="26" spans="2:9" ht="12" customHeight="1" x14ac:dyDescent="0.4">
      <c r="B26" s="122" t="s">
        <v>139</v>
      </c>
      <c r="C26" s="123">
        <v>32</v>
      </c>
      <c r="D26" s="124">
        <v>34</v>
      </c>
      <c r="E26" s="125">
        <v>7</v>
      </c>
      <c r="F26" s="125">
        <v>108</v>
      </c>
      <c r="G26" s="125">
        <v>298</v>
      </c>
      <c r="H26" s="131">
        <v>447</v>
      </c>
      <c r="I26" s="123">
        <v>1210</v>
      </c>
    </row>
    <row r="27" spans="2:9" ht="12" customHeight="1" x14ac:dyDescent="0.4">
      <c r="B27" s="122" t="s">
        <v>140</v>
      </c>
      <c r="C27" s="123">
        <v>69</v>
      </c>
      <c r="D27" s="124">
        <v>75</v>
      </c>
      <c r="E27" s="125">
        <v>25</v>
      </c>
      <c r="F27" s="125">
        <v>332</v>
      </c>
      <c r="G27" s="125">
        <v>822</v>
      </c>
      <c r="H27" s="131">
        <v>1254</v>
      </c>
      <c r="I27" s="123">
        <v>2538</v>
      </c>
    </row>
    <row r="28" spans="2:9" ht="12" customHeight="1" x14ac:dyDescent="0.4">
      <c r="B28" s="122" t="s">
        <v>141</v>
      </c>
      <c r="C28" s="123">
        <v>127</v>
      </c>
      <c r="D28" s="124">
        <v>221</v>
      </c>
      <c r="E28" s="125">
        <v>63</v>
      </c>
      <c r="F28" s="125">
        <v>546</v>
      </c>
      <c r="G28" s="125">
        <v>1716</v>
      </c>
      <c r="H28" s="131">
        <v>2546</v>
      </c>
      <c r="I28" s="123">
        <v>5617</v>
      </c>
    </row>
    <row r="29" spans="2:9" ht="12" customHeight="1" x14ac:dyDescent="0.4">
      <c r="B29" s="122" t="s">
        <v>142</v>
      </c>
      <c r="C29" s="123">
        <v>31</v>
      </c>
      <c r="D29" s="124">
        <v>25</v>
      </c>
      <c r="E29" s="125">
        <v>1</v>
      </c>
      <c r="F29" s="125">
        <v>47</v>
      </c>
      <c r="G29" s="125">
        <v>494</v>
      </c>
      <c r="H29" s="131">
        <v>567</v>
      </c>
      <c r="I29" s="123">
        <v>1093</v>
      </c>
    </row>
    <row r="30" spans="2:9" ht="12" customHeight="1" x14ac:dyDescent="0.4">
      <c r="B30" s="122" t="s">
        <v>143</v>
      </c>
      <c r="C30" s="123">
        <v>21</v>
      </c>
      <c r="D30" s="124">
        <v>4</v>
      </c>
      <c r="E30" s="125">
        <v>4</v>
      </c>
      <c r="F30" s="125">
        <v>19</v>
      </c>
      <c r="G30" s="125">
        <v>195</v>
      </c>
      <c r="H30" s="131">
        <v>222</v>
      </c>
      <c r="I30" s="123">
        <v>523</v>
      </c>
    </row>
    <row r="31" spans="2:9" ht="12" customHeight="1" x14ac:dyDescent="0.4">
      <c r="B31" s="122" t="s">
        <v>144</v>
      </c>
      <c r="C31" s="123">
        <v>41</v>
      </c>
      <c r="D31" s="124">
        <v>118</v>
      </c>
      <c r="E31" s="125">
        <v>16</v>
      </c>
      <c r="F31" s="125">
        <v>224</v>
      </c>
      <c r="G31" s="125">
        <v>576</v>
      </c>
      <c r="H31" s="131">
        <v>934</v>
      </c>
      <c r="I31" s="123">
        <v>1598</v>
      </c>
    </row>
    <row r="32" spans="2:9" ht="12" customHeight="1" x14ac:dyDescent="0.4">
      <c r="B32" s="122" t="s">
        <v>145</v>
      </c>
      <c r="C32" s="123">
        <v>137</v>
      </c>
      <c r="D32" s="124">
        <v>341</v>
      </c>
      <c r="E32" s="125">
        <v>80</v>
      </c>
      <c r="F32" s="125">
        <v>1011</v>
      </c>
      <c r="G32" s="125">
        <v>1868</v>
      </c>
      <c r="H32" s="131">
        <v>3300</v>
      </c>
      <c r="I32" s="123">
        <v>7034</v>
      </c>
    </row>
    <row r="33" spans="2:9" ht="12" customHeight="1" x14ac:dyDescent="0.4">
      <c r="B33" s="122" t="s">
        <v>146</v>
      </c>
      <c r="C33" s="123">
        <v>115</v>
      </c>
      <c r="D33" s="124">
        <v>133</v>
      </c>
      <c r="E33" s="125">
        <v>30</v>
      </c>
      <c r="F33" s="125">
        <v>397</v>
      </c>
      <c r="G33" s="125">
        <v>1588</v>
      </c>
      <c r="H33" s="131">
        <v>2148</v>
      </c>
      <c r="I33" s="123">
        <v>4263</v>
      </c>
    </row>
    <row r="34" spans="2:9" ht="12" customHeight="1" x14ac:dyDescent="0.4">
      <c r="B34" s="122" t="s">
        <v>147</v>
      </c>
      <c r="C34" s="123">
        <v>18</v>
      </c>
      <c r="D34" s="124">
        <v>27</v>
      </c>
      <c r="E34" s="125">
        <v>4</v>
      </c>
      <c r="F34" s="125">
        <v>38</v>
      </c>
      <c r="G34" s="125">
        <v>112</v>
      </c>
      <c r="H34" s="131">
        <v>181</v>
      </c>
      <c r="I34" s="123">
        <v>402</v>
      </c>
    </row>
    <row r="35" spans="2:9" ht="12" customHeight="1" x14ac:dyDescent="0.4">
      <c r="B35" s="122" t="s">
        <v>148</v>
      </c>
      <c r="C35" s="123">
        <v>10</v>
      </c>
      <c r="D35" s="124">
        <v>10</v>
      </c>
      <c r="E35" s="125">
        <v>0</v>
      </c>
      <c r="F35" s="125">
        <v>18</v>
      </c>
      <c r="G35" s="125">
        <v>126</v>
      </c>
      <c r="H35" s="131">
        <v>154</v>
      </c>
      <c r="I35" s="123">
        <v>332</v>
      </c>
    </row>
    <row r="36" spans="2:9" ht="12" customHeight="1" x14ac:dyDescent="0.4">
      <c r="B36" s="122" t="s">
        <v>149</v>
      </c>
      <c r="C36" s="123">
        <v>7</v>
      </c>
      <c r="D36" s="124">
        <v>14</v>
      </c>
      <c r="E36" s="125">
        <v>8</v>
      </c>
      <c r="F36" s="125">
        <v>27</v>
      </c>
      <c r="G36" s="125">
        <v>54</v>
      </c>
      <c r="H36" s="131">
        <v>103</v>
      </c>
      <c r="I36" s="123">
        <v>201</v>
      </c>
    </row>
    <row r="37" spans="2:9" ht="12" customHeight="1" x14ac:dyDescent="0.4">
      <c r="B37" s="122" t="s">
        <v>150</v>
      </c>
      <c r="C37" s="123">
        <v>14</v>
      </c>
      <c r="D37" s="124">
        <v>4</v>
      </c>
      <c r="E37" s="125">
        <v>3</v>
      </c>
      <c r="F37" s="125">
        <v>48</v>
      </c>
      <c r="G37" s="125">
        <v>98</v>
      </c>
      <c r="H37" s="131">
        <v>153</v>
      </c>
      <c r="I37" s="123">
        <v>299</v>
      </c>
    </row>
    <row r="38" spans="2:9" ht="12" customHeight="1" x14ac:dyDescent="0.4">
      <c r="B38" s="122" t="s">
        <v>151</v>
      </c>
      <c r="C38" s="123">
        <v>33</v>
      </c>
      <c r="D38" s="124">
        <v>32</v>
      </c>
      <c r="E38" s="125">
        <v>8</v>
      </c>
      <c r="F38" s="125">
        <v>106</v>
      </c>
      <c r="G38" s="125">
        <v>267</v>
      </c>
      <c r="H38" s="131">
        <v>413</v>
      </c>
      <c r="I38" s="123">
        <v>1191</v>
      </c>
    </row>
    <row r="39" spans="2:9" ht="12" customHeight="1" x14ac:dyDescent="0.4">
      <c r="B39" s="122" t="s">
        <v>152</v>
      </c>
      <c r="C39" s="123">
        <v>54</v>
      </c>
      <c r="D39" s="124">
        <v>74</v>
      </c>
      <c r="E39" s="125">
        <v>15</v>
      </c>
      <c r="F39" s="125">
        <v>148</v>
      </c>
      <c r="G39" s="125">
        <v>308</v>
      </c>
      <c r="H39" s="131">
        <v>545</v>
      </c>
      <c r="I39" s="123">
        <v>1690</v>
      </c>
    </row>
    <row r="40" spans="2:9" ht="12" customHeight="1" x14ac:dyDescent="0.4">
      <c r="B40" s="122" t="s">
        <v>153</v>
      </c>
      <c r="C40" s="123">
        <v>21</v>
      </c>
      <c r="D40" s="124">
        <v>24</v>
      </c>
      <c r="E40" s="125">
        <v>1</v>
      </c>
      <c r="F40" s="125">
        <v>32</v>
      </c>
      <c r="G40" s="125">
        <v>220</v>
      </c>
      <c r="H40" s="131">
        <v>277</v>
      </c>
      <c r="I40" s="123">
        <v>575</v>
      </c>
    </row>
    <row r="41" spans="2:9" ht="12" customHeight="1" x14ac:dyDescent="0.4">
      <c r="B41" s="122" t="s">
        <v>154</v>
      </c>
      <c r="C41" s="123">
        <v>12</v>
      </c>
      <c r="D41" s="124">
        <v>2</v>
      </c>
      <c r="E41" s="125">
        <v>0</v>
      </c>
      <c r="F41" s="125">
        <v>45</v>
      </c>
      <c r="G41" s="125">
        <v>46</v>
      </c>
      <c r="H41" s="131">
        <v>93</v>
      </c>
      <c r="I41" s="123">
        <v>286</v>
      </c>
    </row>
    <row r="42" spans="2:9" ht="12" customHeight="1" x14ac:dyDescent="0.4">
      <c r="B42" s="122" t="s">
        <v>155</v>
      </c>
      <c r="C42" s="123">
        <v>14</v>
      </c>
      <c r="D42" s="124">
        <v>5</v>
      </c>
      <c r="E42" s="125">
        <v>3</v>
      </c>
      <c r="F42" s="125">
        <v>28</v>
      </c>
      <c r="G42" s="125">
        <v>85</v>
      </c>
      <c r="H42" s="131">
        <v>121</v>
      </c>
      <c r="I42" s="123">
        <v>315</v>
      </c>
    </row>
    <row r="43" spans="2:9" ht="12" customHeight="1" x14ac:dyDescent="0.4">
      <c r="B43" s="122" t="s">
        <v>156</v>
      </c>
      <c r="C43" s="123">
        <v>16</v>
      </c>
      <c r="D43" s="124">
        <v>9</v>
      </c>
      <c r="E43" s="125">
        <v>5</v>
      </c>
      <c r="F43" s="125">
        <v>44</v>
      </c>
      <c r="G43" s="125">
        <v>80</v>
      </c>
      <c r="H43" s="131">
        <v>138</v>
      </c>
      <c r="I43" s="123">
        <v>339</v>
      </c>
    </row>
    <row r="44" spans="2:9" ht="12" customHeight="1" x14ac:dyDescent="0.4">
      <c r="B44" s="122" t="s">
        <v>157</v>
      </c>
      <c r="C44" s="123">
        <v>7</v>
      </c>
      <c r="D44" s="124">
        <v>4</v>
      </c>
      <c r="E44" s="125">
        <v>5</v>
      </c>
      <c r="F44" s="125">
        <v>16</v>
      </c>
      <c r="G44" s="125">
        <v>47</v>
      </c>
      <c r="H44" s="131">
        <v>72</v>
      </c>
      <c r="I44" s="123">
        <v>128</v>
      </c>
    </row>
    <row r="45" spans="2:9" ht="12" customHeight="1" x14ac:dyDescent="0.4">
      <c r="B45" s="122" t="s">
        <v>158</v>
      </c>
      <c r="C45" s="123">
        <v>92</v>
      </c>
      <c r="D45" s="124">
        <v>229</v>
      </c>
      <c r="E45" s="125">
        <v>51</v>
      </c>
      <c r="F45" s="125">
        <v>485</v>
      </c>
      <c r="G45" s="125">
        <v>688</v>
      </c>
      <c r="H45" s="131">
        <v>1453</v>
      </c>
      <c r="I45" s="123">
        <v>3315</v>
      </c>
    </row>
    <row r="46" spans="2:9" ht="12" customHeight="1" x14ac:dyDescent="0.4">
      <c r="B46" s="122" t="s">
        <v>159</v>
      </c>
      <c r="C46" s="123">
        <v>13</v>
      </c>
      <c r="D46" s="124">
        <v>11</v>
      </c>
      <c r="E46" s="125">
        <v>2</v>
      </c>
      <c r="F46" s="125">
        <v>38</v>
      </c>
      <c r="G46" s="125">
        <v>44</v>
      </c>
      <c r="H46" s="131">
        <v>95</v>
      </c>
      <c r="I46" s="123">
        <v>221</v>
      </c>
    </row>
    <row r="47" spans="2:9" ht="12" customHeight="1" x14ac:dyDescent="0.4">
      <c r="B47" s="122" t="s">
        <v>160</v>
      </c>
      <c r="C47" s="123">
        <v>12</v>
      </c>
      <c r="D47" s="124">
        <v>25</v>
      </c>
      <c r="E47" s="125">
        <v>3</v>
      </c>
      <c r="F47" s="125">
        <v>15</v>
      </c>
      <c r="G47" s="125">
        <v>104</v>
      </c>
      <c r="H47" s="131">
        <v>147</v>
      </c>
      <c r="I47" s="123">
        <v>229</v>
      </c>
    </row>
    <row r="48" spans="2:9" ht="12" customHeight="1" x14ac:dyDescent="0.4">
      <c r="B48" s="122" t="s">
        <v>161</v>
      </c>
      <c r="C48" s="123">
        <v>20</v>
      </c>
      <c r="D48" s="124">
        <v>15</v>
      </c>
      <c r="E48" s="125">
        <v>8</v>
      </c>
      <c r="F48" s="125">
        <v>34</v>
      </c>
      <c r="G48" s="125">
        <v>106</v>
      </c>
      <c r="H48" s="131">
        <v>163</v>
      </c>
      <c r="I48" s="123">
        <v>198</v>
      </c>
    </row>
    <row r="49" spans="2:9" ht="12" customHeight="1" x14ac:dyDescent="0.4">
      <c r="B49" s="122" t="s">
        <v>162</v>
      </c>
      <c r="C49" s="123">
        <v>12</v>
      </c>
      <c r="D49" s="124">
        <v>28</v>
      </c>
      <c r="E49" s="125">
        <v>1</v>
      </c>
      <c r="F49" s="125">
        <v>11</v>
      </c>
      <c r="G49" s="125">
        <v>106</v>
      </c>
      <c r="H49" s="131">
        <v>146</v>
      </c>
      <c r="I49" s="123">
        <v>361</v>
      </c>
    </row>
    <row r="50" spans="2:9" ht="12" customHeight="1" x14ac:dyDescent="0.4">
      <c r="B50" s="122" t="s">
        <v>163</v>
      </c>
      <c r="C50" s="123">
        <v>7</v>
      </c>
      <c r="D50" s="124">
        <v>12</v>
      </c>
      <c r="E50" s="125">
        <v>1</v>
      </c>
      <c r="F50" s="125">
        <v>19</v>
      </c>
      <c r="G50" s="125">
        <v>14</v>
      </c>
      <c r="H50" s="131">
        <v>46</v>
      </c>
      <c r="I50" s="123">
        <v>127</v>
      </c>
    </row>
    <row r="51" spans="2:9" ht="12" customHeight="1" x14ac:dyDescent="0.4">
      <c r="B51" s="122" t="s">
        <v>164</v>
      </c>
      <c r="C51" s="123">
        <v>15</v>
      </c>
      <c r="D51" s="124">
        <v>14</v>
      </c>
      <c r="E51" s="125">
        <v>5</v>
      </c>
      <c r="F51" s="125">
        <v>36</v>
      </c>
      <c r="G51" s="125">
        <v>31</v>
      </c>
      <c r="H51" s="131">
        <v>86</v>
      </c>
      <c r="I51" s="123">
        <v>203</v>
      </c>
    </row>
    <row r="52" spans="2:9" ht="12" customHeight="1" thickBot="1" x14ac:dyDescent="0.45">
      <c r="B52" s="126" t="s">
        <v>165</v>
      </c>
      <c r="C52" s="127">
        <v>15</v>
      </c>
      <c r="D52" s="128">
        <v>53</v>
      </c>
      <c r="E52" s="129">
        <v>20</v>
      </c>
      <c r="F52" s="129">
        <v>70</v>
      </c>
      <c r="G52" s="129">
        <v>14</v>
      </c>
      <c r="H52" s="132">
        <v>157</v>
      </c>
      <c r="I52" s="127">
        <v>245</v>
      </c>
    </row>
    <row r="53" spans="2:9" ht="12.75" customHeight="1" thickBot="1" x14ac:dyDescent="0.45">
      <c r="B53" s="126" t="s">
        <v>166</v>
      </c>
      <c r="C53" s="127">
        <v>2010</v>
      </c>
      <c r="D53" s="128">
        <v>3887</v>
      </c>
      <c r="E53" s="129">
        <v>936</v>
      </c>
      <c r="F53" s="129">
        <v>11257</v>
      </c>
      <c r="G53" s="129">
        <v>18781</v>
      </c>
      <c r="H53" s="129">
        <v>34861</v>
      </c>
      <c r="I53" s="127">
        <v>81678</v>
      </c>
    </row>
  </sheetData>
  <mergeCells count="8">
    <mergeCell ref="B3:B5"/>
    <mergeCell ref="C3:C5"/>
    <mergeCell ref="D3:H3"/>
    <mergeCell ref="I3:I5"/>
    <mergeCell ref="D4:E4"/>
    <mergeCell ref="F4:F5"/>
    <mergeCell ref="G4:G5"/>
    <mergeCell ref="H4:H5"/>
  </mergeCells>
  <phoneticPr fontId="3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E1785-265C-46E3-8D6F-3217480C2435}">
  <dimension ref="B1:I53"/>
  <sheetViews>
    <sheetView zoomScaleNormal="100" workbookViewId="0">
      <selection activeCell="G26" sqref="G26"/>
    </sheetView>
  </sheetViews>
  <sheetFormatPr defaultRowHeight="18.75" x14ac:dyDescent="0.4"/>
  <sheetData>
    <row r="1" spans="2:9" x14ac:dyDescent="0.4">
      <c r="B1" s="1" t="s">
        <v>114</v>
      </c>
    </row>
    <row r="2" spans="2:9" ht="19.5" thickBot="1" x14ac:dyDescent="0.45">
      <c r="B2" s="1" t="s">
        <v>221</v>
      </c>
      <c r="C2" s="1"/>
      <c r="D2" s="1"/>
      <c r="E2" s="1"/>
      <c r="F2" s="1"/>
      <c r="G2" s="1"/>
      <c r="H2" s="1"/>
      <c r="I2" s="1"/>
    </row>
    <row r="3" spans="2:9" ht="12" customHeight="1" x14ac:dyDescent="0.4">
      <c r="B3" s="520" t="s">
        <v>168</v>
      </c>
      <c r="C3" s="470" t="s">
        <v>8</v>
      </c>
      <c r="D3" s="473" t="s">
        <v>169</v>
      </c>
      <c r="E3" s="473"/>
      <c r="F3" s="473"/>
      <c r="G3" s="473"/>
      <c r="H3" s="473"/>
      <c r="I3" s="474" t="s">
        <v>170</v>
      </c>
    </row>
    <row r="4" spans="2:9" ht="12" customHeight="1" x14ac:dyDescent="0.4">
      <c r="B4" s="521"/>
      <c r="C4" s="471"/>
      <c r="D4" s="475" t="s">
        <v>82</v>
      </c>
      <c r="E4" s="476"/>
      <c r="F4" s="477" t="s">
        <v>83</v>
      </c>
      <c r="G4" s="477" t="s">
        <v>84</v>
      </c>
      <c r="H4" s="481" t="s">
        <v>10</v>
      </c>
      <c r="I4" s="471"/>
    </row>
    <row r="5" spans="2:9" ht="12.75" customHeight="1" thickBot="1" x14ac:dyDescent="0.45">
      <c r="B5" s="522"/>
      <c r="C5" s="472"/>
      <c r="D5" s="54" t="s">
        <v>171</v>
      </c>
      <c r="E5" s="55" t="s">
        <v>172</v>
      </c>
      <c r="F5" s="478"/>
      <c r="G5" s="478"/>
      <c r="H5" s="482"/>
      <c r="I5" s="472"/>
    </row>
    <row r="6" spans="2:9" ht="12" customHeight="1" x14ac:dyDescent="0.4">
      <c r="B6" s="118" t="s">
        <v>173</v>
      </c>
      <c r="C6" s="119">
        <v>22</v>
      </c>
      <c r="D6" s="120">
        <v>9</v>
      </c>
      <c r="E6" s="121">
        <v>27</v>
      </c>
      <c r="F6" s="121">
        <v>52</v>
      </c>
      <c r="G6" s="121">
        <v>117</v>
      </c>
      <c r="H6" s="130">
        <v>205</v>
      </c>
      <c r="I6" s="119">
        <v>572</v>
      </c>
    </row>
    <row r="7" spans="2:9" ht="12" customHeight="1" x14ac:dyDescent="0.4">
      <c r="B7" s="122" t="s">
        <v>174</v>
      </c>
      <c r="C7" s="123">
        <v>13</v>
      </c>
      <c r="D7" s="124">
        <v>0</v>
      </c>
      <c r="E7" s="125">
        <v>5</v>
      </c>
      <c r="F7" s="125">
        <v>50</v>
      </c>
      <c r="G7" s="125">
        <v>77</v>
      </c>
      <c r="H7" s="131">
        <v>132</v>
      </c>
      <c r="I7" s="123">
        <v>426</v>
      </c>
    </row>
    <row r="8" spans="2:9" ht="12" customHeight="1" x14ac:dyDescent="0.4">
      <c r="B8" s="122" t="s">
        <v>175</v>
      </c>
      <c r="C8" s="123">
        <v>19</v>
      </c>
      <c r="D8" s="124">
        <v>6</v>
      </c>
      <c r="E8" s="125">
        <v>5</v>
      </c>
      <c r="F8" s="125">
        <v>16</v>
      </c>
      <c r="G8" s="125">
        <v>80</v>
      </c>
      <c r="H8" s="131">
        <v>107</v>
      </c>
      <c r="I8" s="123">
        <v>281</v>
      </c>
    </row>
    <row r="9" spans="2:9" ht="12" customHeight="1" x14ac:dyDescent="0.4">
      <c r="B9" s="122" t="s">
        <v>176</v>
      </c>
      <c r="C9" s="123">
        <v>23</v>
      </c>
      <c r="D9" s="124">
        <v>11</v>
      </c>
      <c r="E9" s="125">
        <v>1</v>
      </c>
      <c r="F9" s="125">
        <v>25</v>
      </c>
      <c r="G9" s="125">
        <v>173</v>
      </c>
      <c r="H9" s="131">
        <v>210</v>
      </c>
      <c r="I9" s="123">
        <v>348</v>
      </c>
    </row>
    <row r="10" spans="2:9" ht="12" customHeight="1" x14ac:dyDescent="0.4">
      <c r="B10" s="122" t="s">
        <v>177</v>
      </c>
      <c r="C10" s="123">
        <v>14</v>
      </c>
      <c r="D10" s="124">
        <v>8</v>
      </c>
      <c r="E10" s="125">
        <v>0</v>
      </c>
      <c r="F10" s="125">
        <v>53</v>
      </c>
      <c r="G10" s="125">
        <v>45</v>
      </c>
      <c r="H10" s="131">
        <v>106</v>
      </c>
      <c r="I10" s="123">
        <v>287</v>
      </c>
    </row>
    <row r="11" spans="2:9" ht="12" customHeight="1" x14ac:dyDescent="0.4">
      <c r="B11" s="122" t="s">
        <v>178</v>
      </c>
      <c r="C11" s="123">
        <v>14</v>
      </c>
      <c r="D11" s="124">
        <v>0</v>
      </c>
      <c r="E11" s="125">
        <v>1</v>
      </c>
      <c r="F11" s="125">
        <v>4</v>
      </c>
      <c r="G11" s="125">
        <v>134</v>
      </c>
      <c r="H11" s="131">
        <v>139</v>
      </c>
      <c r="I11" s="123">
        <v>246</v>
      </c>
    </row>
    <row r="12" spans="2:9" ht="12" customHeight="1" x14ac:dyDescent="0.4">
      <c r="B12" s="122" t="s">
        <v>179</v>
      </c>
      <c r="C12" s="123">
        <v>25</v>
      </c>
      <c r="D12" s="124">
        <v>0</v>
      </c>
      <c r="E12" s="125">
        <v>4</v>
      </c>
      <c r="F12" s="125">
        <v>12</v>
      </c>
      <c r="G12" s="125">
        <v>163</v>
      </c>
      <c r="H12" s="131">
        <v>179</v>
      </c>
      <c r="I12" s="123">
        <v>310</v>
      </c>
    </row>
    <row r="13" spans="2:9" ht="12" customHeight="1" x14ac:dyDescent="0.4">
      <c r="B13" s="122" t="s">
        <v>180</v>
      </c>
      <c r="C13" s="123">
        <v>42</v>
      </c>
      <c r="D13" s="124">
        <v>3</v>
      </c>
      <c r="E13" s="125">
        <v>1</v>
      </c>
      <c r="F13" s="125">
        <v>23</v>
      </c>
      <c r="G13" s="125">
        <v>543</v>
      </c>
      <c r="H13" s="131">
        <v>570</v>
      </c>
      <c r="I13" s="123">
        <v>983</v>
      </c>
    </row>
    <row r="14" spans="2:9" ht="12" customHeight="1" x14ac:dyDescent="0.4">
      <c r="B14" s="122" t="s">
        <v>181</v>
      </c>
      <c r="C14" s="123">
        <v>22</v>
      </c>
      <c r="D14" s="124">
        <v>6</v>
      </c>
      <c r="E14" s="125">
        <v>2</v>
      </c>
      <c r="F14" s="125">
        <v>46</v>
      </c>
      <c r="G14" s="125">
        <v>253</v>
      </c>
      <c r="H14" s="131">
        <v>307</v>
      </c>
      <c r="I14" s="123">
        <v>572</v>
      </c>
    </row>
    <row r="15" spans="2:9" ht="12" customHeight="1" x14ac:dyDescent="0.4">
      <c r="B15" s="122" t="s">
        <v>182</v>
      </c>
      <c r="C15" s="123">
        <v>19</v>
      </c>
      <c r="D15" s="124">
        <v>5</v>
      </c>
      <c r="E15" s="125">
        <v>1</v>
      </c>
      <c r="F15" s="125">
        <v>40</v>
      </c>
      <c r="G15" s="125">
        <v>178</v>
      </c>
      <c r="H15" s="131">
        <v>224</v>
      </c>
      <c r="I15" s="123">
        <v>588</v>
      </c>
    </row>
    <row r="16" spans="2:9" ht="12" customHeight="1" x14ac:dyDescent="0.4">
      <c r="B16" s="122" t="s">
        <v>183</v>
      </c>
      <c r="C16" s="123">
        <v>82</v>
      </c>
      <c r="D16" s="124">
        <v>30</v>
      </c>
      <c r="E16" s="125">
        <v>24</v>
      </c>
      <c r="F16" s="125">
        <v>43</v>
      </c>
      <c r="G16" s="125">
        <v>1085</v>
      </c>
      <c r="H16" s="131">
        <v>1182</v>
      </c>
      <c r="I16" s="123">
        <v>2424</v>
      </c>
    </row>
    <row r="17" spans="2:9" ht="12" customHeight="1" x14ac:dyDescent="0.4">
      <c r="B17" s="122" t="s">
        <v>184</v>
      </c>
      <c r="C17" s="123">
        <v>62</v>
      </c>
      <c r="D17" s="124">
        <v>68</v>
      </c>
      <c r="E17" s="125">
        <v>16</v>
      </c>
      <c r="F17" s="125">
        <v>60</v>
      </c>
      <c r="G17" s="125">
        <v>966</v>
      </c>
      <c r="H17" s="131">
        <v>1110</v>
      </c>
      <c r="I17" s="123">
        <v>2313</v>
      </c>
    </row>
    <row r="18" spans="2:9" ht="12" customHeight="1" x14ac:dyDescent="0.4">
      <c r="B18" s="122" t="s">
        <v>185</v>
      </c>
      <c r="C18" s="123">
        <v>124</v>
      </c>
      <c r="D18" s="124">
        <v>206</v>
      </c>
      <c r="E18" s="125">
        <v>40</v>
      </c>
      <c r="F18" s="125">
        <v>1906</v>
      </c>
      <c r="G18" s="125">
        <v>2648</v>
      </c>
      <c r="H18" s="131">
        <v>4800</v>
      </c>
      <c r="I18" s="123">
        <v>11162</v>
      </c>
    </row>
    <row r="19" spans="2:9" ht="12" customHeight="1" x14ac:dyDescent="0.4">
      <c r="B19" s="122" t="s">
        <v>186</v>
      </c>
      <c r="C19" s="123">
        <v>62</v>
      </c>
      <c r="D19" s="124">
        <v>47</v>
      </c>
      <c r="E19" s="125">
        <v>4</v>
      </c>
      <c r="F19" s="125">
        <v>99</v>
      </c>
      <c r="G19" s="125">
        <v>1361</v>
      </c>
      <c r="H19" s="131">
        <v>1511</v>
      </c>
      <c r="I19" s="123">
        <v>2577</v>
      </c>
    </row>
    <row r="20" spans="2:9" ht="12" customHeight="1" x14ac:dyDescent="0.4">
      <c r="B20" s="122" t="s">
        <v>187</v>
      </c>
      <c r="C20" s="123">
        <v>27</v>
      </c>
      <c r="D20" s="124">
        <v>4</v>
      </c>
      <c r="E20" s="125">
        <v>6</v>
      </c>
      <c r="F20" s="125">
        <v>30</v>
      </c>
      <c r="G20" s="125">
        <v>150</v>
      </c>
      <c r="H20" s="131">
        <v>190</v>
      </c>
      <c r="I20" s="123">
        <v>306</v>
      </c>
    </row>
    <row r="21" spans="2:9" ht="12" customHeight="1" x14ac:dyDescent="0.4">
      <c r="B21" s="122" t="s">
        <v>188</v>
      </c>
      <c r="C21" s="123">
        <v>14</v>
      </c>
      <c r="D21" s="124">
        <v>7</v>
      </c>
      <c r="E21" s="125">
        <v>2</v>
      </c>
      <c r="F21" s="125">
        <v>10</v>
      </c>
      <c r="G21" s="125">
        <v>80</v>
      </c>
      <c r="H21" s="131">
        <v>99</v>
      </c>
      <c r="I21" s="123">
        <v>243</v>
      </c>
    </row>
    <row r="22" spans="2:9" ht="12" customHeight="1" x14ac:dyDescent="0.4">
      <c r="B22" s="122" t="s">
        <v>189</v>
      </c>
      <c r="C22" s="123">
        <v>16</v>
      </c>
      <c r="D22" s="124">
        <v>2</v>
      </c>
      <c r="E22" s="125">
        <v>0</v>
      </c>
      <c r="F22" s="125">
        <v>43</v>
      </c>
      <c r="G22" s="125">
        <v>143</v>
      </c>
      <c r="H22" s="131">
        <v>188</v>
      </c>
      <c r="I22" s="123">
        <v>498</v>
      </c>
    </row>
    <row r="23" spans="2:9" ht="12" customHeight="1" x14ac:dyDescent="0.4">
      <c r="B23" s="122" t="s">
        <v>190</v>
      </c>
      <c r="C23" s="123">
        <v>10</v>
      </c>
      <c r="D23" s="124">
        <v>0</v>
      </c>
      <c r="E23" s="125">
        <v>2</v>
      </c>
      <c r="F23" s="125">
        <v>20</v>
      </c>
      <c r="G23" s="125">
        <v>106</v>
      </c>
      <c r="H23" s="131">
        <v>128</v>
      </c>
      <c r="I23" s="123">
        <v>215</v>
      </c>
    </row>
    <row r="24" spans="2:9" ht="12" customHeight="1" x14ac:dyDescent="0.4">
      <c r="B24" s="122" t="s">
        <v>191</v>
      </c>
      <c r="C24" s="123">
        <v>14</v>
      </c>
      <c r="D24" s="124">
        <v>3</v>
      </c>
      <c r="E24" s="125">
        <v>6</v>
      </c>
      <c r="F24" s="125">
        <v>5</v>
      </c>
      <c r="G24" s="125">
        <v>56</v>
      </c>
      <c r="H24" s="131">
        <v>70</v>
      </c>
      <c r="I24" s="123">
        <v>273</v>
      </c>
    </row>
    <row r="25" spans="2:9" ht="12" customHeight="1" x14ac:dyDescent="0.4">
      <c r="B25" s="122" t="s">
        <v>192</v>
      </c>
      <c r="C25" s="123">
        <v>46</v>
      </c>
      <c r="D25" s="124">
        <v>9</v>
      </c>
      <c r="E25" s="125">
        <v>0</v>
      </c>
      <c r="F25" s="125">
        <v>41</v>
      </c>
      <c r="G25" s="125">
        <v>305</v>
      </c>
      <c r="H25" s="131">
        <v>355</v>
      </c>
      <c r="I25" s="123">
        <v>934</v>
      </c>
    </row>
    <row r="26" spans="2:9" ht="12" customHeight="1" x14ac:dyDescent="0.4">
      <c r="B26" s="122" t="s">
        <v>193</v>
      </c>
      <c r="C26" s="123">
        <v>26</v>
      </c>
      <c r="D26" s="124">
        <v>15</v>
      </c>
      <c r="E26" s="125">
        <v>0</v>
      </c>
      <c r="F26" s="125">
        <v>70</v>
      </c>
      <c r="G26" s="125">
        <v>298</v>
      </c>
      <c r="H26" s="131">
        <v>383</v>
      </c>
      <c r="I26" s="123">
        <v>966</v>
      </c>
    </row>
    <row r="27" spans="2:9" ht="12" customHeight="1" x14ac:dyDescent="0.4">
      <c r="B27" s="122" t="s">
        <v>194</v>
      </c>
      <c r="C27" s="123">
        <v>56</v>
      </c>
      <c r="D27" s="124">
        <v>18</v>
      </c>
      <c r="E27" s="125">
        <v>19</v>
      </c>
      <c r="F27" s="125">
        <v>196</v>
      </c>
      <c r="G27" s="125">
        <v>822</v>
      </c>
      <c r="H27" s="131">
        <v>1055</v>
      </c>
      <c r="I27" s="123">
        <v>1922</v>
      </c>
    </row>
    <row r="28" spans="2:9" ht="12" customHeight="1" x14ac:dyDescent="0.4">
      <c r="B28" s="122" t="s">
        <v>195</v>
      </c>
      <c r="C28" s="123">
        <v>94</v>
      </c>
      <c r="D28" s="124">
        <v>69</v>
      </c>
      <c r="E28" s="125">
        <v>25</v>
      </c>
      <c r="F28" s="125">
        <v>214</v>
      </c>
      <c r="G28" s="125">
        <v>1704</v>
      </c>
      <c r="H28" s="131">
        <v>2012</v>
      </c>
      <c r="I28" s="123">
        <v>4436</v>
      </c>
    </row>
    <row r="29" spans="2:9" ht="12" customHeight="1" x14ac:dyDescent="0.4">
      <c r="B29" s="122" t="s">
        <v>196</v>
      </c>
      <c r="C29" s="123">
        <v>25</v>
      </c>
      <c r="D29" s="124">
        <v>5</v>
      </c>
      <c r="E29" s="125">
        <v>0</v>
      </c>
      <c r="F29" s="125">
        <v>14</v>
      </c>
      <c r="G29" s="125">
        <v>494</v>
      </c>
      <c r="H29" s="131">
        <v>513</v>
      </c>
      <c r="I29" s="123">
        <v>916</v>
      </c>
    </row>
    <row r="30" spans="2:9" ht="12" customHeight="1" x14ac:dyDescent="0.4">
      <c r="B30" s="122" t="s">
        <v>197</v>
      </c>
      <c r="C30" s="123">
        <v>20</v>
      </c>
      <c r="D30" s="124">
        <v>1</v>
      </c>
      <c r="E30" s="125">
        <v>4</v>
      </c>
      <c r="F30" s="125">
        <v>15</v>
      </c>
      <c r="G30" s="125">
        <v>195</v>
      </c>
      <c r="H30" s="131">
        <v>215</v>
      </c>
      <c r="I30" s="123">
        <v>514</v>
      </c>
    </row>
    <row r="31" spans="2:9" ht="12" customHeight="1" x14ac:dyDescent="0.4">
      <c r="B31" s="122" t="s">
        <v>198</v>
      </c>
      <c r="C31" s="123">
        <v>25</v>
      </c>
      <c r="D31" s="124">
        <v>15</v>
      </c>
      <c r="E31" s="125">
        <v>7</v>
      </c>
      <c r="F31" s="125">
        <v>29</v>
      </c>
      <c r="G31" s="125">
        <v>574</v>
      </c>
      <c r="H31" s="131">
        <v>625</v>
      </c>
      <c r="I31" s="123">
        <v>716</v>
      </c>
    </row>
    <row r="32" spans="2:9" ht="12" customHeight="1" x14ac:dyDescent="0.4">
      <c r="B32" s="122" t="s">
        <v>199</v>
      </c>
      <c r="C32" s="123">
        <v>71</v>
      </c>
      <c r="D32" s="124">
        <v>30</v>
      </c>
      <c r="E32" s="125">
        <v>33</v>
      </c>
      <c r="F32" s="125">
        <v>244</v>
      </c>
      <c r="G32" s="125">
        <v>1867</v>
      </c>
      <c r="H32" s="131">
        <v>2174</v>
      </c>
      <c r="I32" s="123">
        <v>3475</v>
      </c>
    </row>
    <row r="33" spans="2:9" ht="12" customHeight="1" x14ac:dyDescent="0.4">
      <c r="B33" s="122" t="s">
        <v>200</v>
      </c>
      <c r="C33" s="123">
        <v>85</v>
      </c>
      <c r="D33" s="124">
        <v>30</v>
      </c>
      <c r="E33" s="125">
        <v>5</v>
      </c>
      <c r="F33" s="125">
        <v>144</v>
      </c>
      <c r="G33" s="125">
        <v>1588</v>
      </c>
      <c r="H33" s="131">
        <v>1767</v>
      </c>
      <c r="I33" s="123">
        <v>3088</v>
      </c>
    </row>
    <row r="34" spans="2:9" ht="12" customHeight="1" x14ac:dyDescent="0.4">
      <c r="B34" s="122" t="s">
        <v>201</v>
      </c>
      <c r="C34" s="123">
        <v>12</v>
      </c>
      <c r="D34" s="124">
        <v>4</v>
      </c>
      <c r="E34" s="125">
        <v>2</v>
      </c>
      <c r="F34" s="125">
        <v>18</v>
      </c>
      <c r="G34" s="125">
        <v>112</v>
      </c>
      <c r="H34" s="131">
        <v>136</v>
      </c>
      <c r="I34" s="123">
        <v>235</v>
      </c>
    </row>
    <row r="35" spans="2:9" ht="12" customHeight="1" x14ac:dyDescent="0.4">
      <c r="B35" s="122" t="s">
        <v>202</v>
      </c>
      <c r="C35" s="123">
        <v>8</v>
      </c>
      <c r="D35" s="124">
        <v>2</v>
      </c>
      <c r="E35" s="125">
        <v>0</v>
      </c>
      <c r="F35" s="125">
        <v>10</v>
      </c>
      <c r="G35" s="125">
        <v>116</v>
      </c>
      <c r="H35" s="131">
        <v>128</v>
      </c>
      <c r="I35" s="123">
        <v>226</v>
      </c>
    </row>
    <row r="36" spans="2:9" ht="12" customHeight="1" x14ac:dyDescent="0.4">
      <c r="B36" s="122" t="s">
        <v>203</v>
      </c>
      <c r="C36" s="123">
        <v>3</v>
      </c>
      <c r="D36" s="124">
        <v>0</v>
      </c>
      <c r="E36" s="125">
        <v>4</v>
      </c>
      <c r="F36" s="125">
        <v>21</v>
      </c>
      <c r="G36" s="125">
        <v>54</v>
      </c>
      <c r="H36" s="131">
        <v>79</v>
      </c>
      <c r="I36" s="123">
        <v>174</v>
      </c>
    </row>
    <row r="37" spans="2:9" ht="12" customHeight="1" x14ac:dyDescent="0.4">
      <c r="B37" s="122" t="s">
        <v>204</v>
      </c>
      <c r="C37" s="123">
        <v>12</v>
      </c>
      <c r="D37" s="124">
        <v>0</v>
      </c>
      <c r="E37" s="125">
        <v>0</v>
      </c>
      <c r="F37" s="125">
        <v>40</v>
      </c>
      <c r="G37" s="125">
        <v>98</v>
      </c>
      <c r="H37" s="131">
        <v>138</v>
      </c>
      <c r="I37" s="123">
        <v>178</v>
      </c>
    </row>
    <row r="38" spans="2:9" ht="12" customHeight="1" x14ac:dyDescent="0.4">
      <c r="B38" s="122" t="s">
        <v>205</v>
      </c>
      <c r="C38" s="123">
        <v>27</v>
      </c>
      <c r="D38" s="124">
        <v>0</v>
      </c>
      <c r="E38" s="125">
        <v>0</v>
      </c>
      <c r="F38" s="125">
        <v>24</v>
      </c>
      <c r="G38" s="125">
        <v>267</v>
      </c>
      <c r="H38" s="131">
        <v>291</v>
      </c>
      <c r="I38" s="123">
        <v>742</v>
      </c>
    </row>
    <row r="39" spans="2:9" ht="12" customHeight="1" x14ac:dyDescent="0.4">
      <c r="B39" s="122" t="s">
        <v>206</v>
      </c>
      <c r="C39" s="123">
        <v>39</v>
      </c>
      <c r="D39" s="124">
        <v>9</v>
      </c>
      <c r="E39" s="125">
        <v>5</v>
      </c>
      <c r="F39" s="125">
        <v>40</v>
      </c>
      <c r="G39" s="125">
        <v>308</v>
      </c>
      <c r="H39" s="131">
        <v>362</v>
      </c>
      <c r="I39" s="123">
        <v>1149</v>
      </c>
    </row>
    <row r="40" spans="2:9" ht="12" customHeight="1" x14ac:dyDescent="0.4">
      <c r="B40" s="122" t="s">
        <v>207</v>
      </c>
      <c r="C40" s="123">
        <v>16</v>
      </c>
      <c r="D40" s="124">
        <v>0</v>
      </c>
      <c r="E40" s="125">
        <v>0</v>
      </c>
      <c r="F40" s="125">
        <v>12</v>
      </c>
      <c r="G40" s="125">
        <v>220</v>
      </c>
      <c r="H40" s="131">
        <v>232</v>
      </c>
      <c r="I40" s="123">
        <v>446</v>
      </c>
    </row>
    <row r="41" spans="2:9" ht="12" customHeight="1" x14ac:dyDescent="0.4">
      <c r="B41" s="122" t="s">
        <v>208</v>
      </c>
      <c r="C41" s="123">
        <v>12</v>
      </c>
      <c r="D41" s="124">
        <v>2</v>
      </c>
      <c r="E41" s="125">
        <v>0</v>
      </c>
      <c r="F41" s="125">
        <v>45</v>
      </c>
      <c r="G41" s="125">
        <v>46</v>
      </c>
      <c r="H41" s="131">
        <v>93</v>
      </c>
      <c r="I41" s="123">
        <v>286</v>
      </c>
    </row>
    <row r="42" spans="2:9" ht="12" customHeight="1" x14ac:dyDescent="0.4">
      <c r="B42" s="122" t="s">
        <v>209</v>
      </c>
      <c r="C42" s="123">
        <v>13</v>
      </c>
      <c r="D42" s="124">
        <v>3</v>
      </c>
      <c r="E42" s="125">
        <v>3</v>
      </c>
      <c r="F42" s="125">
        <v>27</v>
      </c>
      <c r="G42" s="125">
        <v>85</v>
      </c>
      <c r="H42" s="131">
        <v>118</v>
      </c>
      <c r="I42" s="123">
        <v>307</v>
      </c>
    </row>
    <row r="43" spans="2:9" ht="12" customHeight="1" x14ac:dyDescent="0.4">
      <c r="B43" s="122" t="s">
        <v>210</v>
      </c>
      <c r="C43" s="123">
        <v>14</v>
      </c>
      <c r="D43" s="124">
        <v>3</v>
      </c>
      <c r="E43" s="125">
        <v>4</v>
      </c>
      <c r="F43" s="125">
        <v>38</v>
      </c>
      <c r="G43" s="125">
        <v>80</v>
      </c>
      <c r="H43" s="131">
        <v>125</v>
      </c>
      <c r="I43" s="123">
        <v>320</v>
      </c>
    </row>
    <row r="44" spans="2:9" ht="12" customHeight="1" x14ac:dyDescent="0.4">
      <c r="B44" s="122" t="s">
        <v>211</v>
      </c>
      <c r="C44" s="123">
        <v>6</v>
      </c>
      <c r="D44" s="124">
        <v>1</v>
      </c>
      <c r="E44" s="125">
        <v>3</v>
      </c>
      <c r="F44" s="125">
        <v>16</v>
      </c>
      <c r="G44" s="125">
        <v>47</v>
      </c>
      <c r="H44" s="131">
        <v>67</v>
      </c>
      <c r="I44" s="123">
        <v>127</v>
      </c>
    </row>
    <row r="45" spans="2:9" ht="12" customHeight="1" x14ac:dyDescent="0.4">
      <c r="B45" s="122" t="s">
        <v>212</v>
      </c>
      <c r="C45" s="123">
        <v>53</v>
      </c>
      <c r="D45" s="124">
        <v>40</v>
      </c>
      <c r="E45" s="125">
        <v>8</v>
      </c>
      <c r="F45" s="125">
        <v>41</v>
      </c>
      <c r="G45" s="125">
        <v>688</v>
      </c>
      <c r="H45" s="131">
        <v>777</v>
      </c>
      <c r="I45" s="123">
        <v>1033</v>
      </c>
    </row>
    <row r="46" spans="2:9" ht="12" customHeight="1" x14ac:dyDescent="0.4">
      <c r="B46" s="122" t="s">
        <v>213</v>
      </c>
      <c r="C46" s="123">
        <v>11</v>
      </c>
      <c r="D46" s="124">
        <v>3</v>
      </c>
      <c r="E46" s="125">
        <v>1</v>
      </c>
      <c r="F46" s="125">
        <v>24</v>
      </c>
      <c r="G46" s="125">
        <v>44</v>
      </c>
      <c r="H46" s="131">
        <v>72</v>
      </c>
      <c r="I46" s="123">
        <v>182</v>
      </c>
    </row>
    <row r="47" spans="2:9" ht="12" customHeight="1" x14ac:dyDescent="0.4">
      <c r="B47" s="122" t="s">
        <v>214</v>
      </c>
      <c r="C47" s="123">
        <v>6</v>
      </c>
      <c r="D47" s="124">
        <v>4</v>
      </c>
      <c r="E47" s="125">
        <v>1</v>
      </c>
      <c r="F47" s="125">
        <v>0</v>
      </c>
      <c r="G47" s="125">
        <v>104</v>
      </c>
      <c r="H47" s="131">
        <v>109</v>
      </c>
      <c r="I47" s="123">
        <v>113</v>
      </c>
    </row>
    <row r="48" spans="2:9" ht="12" customHeight="1" x14ac:dyDescent="0.4">
      <c r="B48" s="122" t="s">
        <v>215</v>
      </c>
      <c r="C48" s="123">
        <v>15</v>
      </c>
      <c r="D48" s="124">
        <v>1</v>
      </c>
      <c r="E48" s="125">
        <v>6</v>
      </c>
      <c r="F48" s="125">
        <v>24</v>
      </c>
      <c r="G48" s="125">
        <v>106</v>
      </c>
      <c r="H48" s="131">
        <v>137</v>
      </c>
      <c r="I48" s="123">
        <v>153</v>
      </c>
    </row>
    <row r="49" spans="2:9" ht="12" customHeight="1" x14ac:dyDescent="0.4">
      <c r="B49" s="122" t="s">
        <v>216</v>
      </c>
      <c r="C49" s="123">
        <v>11</v>
      </c>
      <c r="D49" s="124">
        <v>22</v>
      </c>
      <c r="E49" s="125">
        <v>1</v>
      </c>
      <c r="F49" s="125">
        <v>11</v>
      </c>
      <c r="G49" s="125">
        <v>106</v>
      </c>
      <c r="H49" s="131">
        <v>140</v>
      </c>
      <c r="I49" s="123">
        <v>355</v>
      </c>
    </row>
    <row r="50" spans="2:9" ht="12" customHeight="1" x14ac:dyDescent="0.4">
      <c r="B50" s="122" t="s">
        <v>217</v>
      </c>
      <c r="C50" s="123">
        <v>5</v>
      </c>
      <c r="D50" s="124">
        <v>1</v>
      </c>
      <c r="E50" s="125">
        <v>0</v>
      </c>
      <c r="F50" s="125">
        <v>7</v>
      </c>
      <c r="G50" s="125">
        <v>14</v>
      </c>
      <c r="H50" s="131">
        <v>22</v>
      </c>
      <c r="I50" s="123">
        <v>88</v>
      </c>
    </row>
    <row r="51" spans="2:9" ht="12" customHeight="1" x14ac:dyDescent="0.4">
      <c r="B51" s="122" t="s">
        <v>218</v>
      </c>
      <c r="C51" s="123">
        <v>11</v>
      </c>
      <c r="D51" s="124">
        <v>5</v>
      </c>
      <c r="E51" s="125">
        <v>0</v>
      </c>
      <c r="F51" s="125">
        <v>24</v>
      </c>
      <c r="G51" s="125">
        <v>31</v>
      </c>
      <c r="H51" s="131">
        <v>60</v>
      </c>
      <c r="I51" s="123">
        <v>153</v>
      </c>
    </row>
    <row r="52" spans="2:9" ht="12" customHeight="1" thickBot="1" x14ac:dyDescent="0.45">
      <c r="B52" s="126" t="s">
        <v>219</v>
      </c>
      <c r="C52" s="127">
        <v>3</v>
      </c>
      <c r="D52" s="128">
        <v>0</v>
      </c>
      <c r="E52" s="129">
        <v>1</v>
      </c>
      <c r="F52" s="129">
        <v>6</v>
      </c>
      <c r="G52" s="129">
        <v>14</v>
      </c>
      <c r="H52" s="132">
        <v>21</v>
      </c>
      <c r="I52" s="127">
        <v>59</v>
      </c>
    </row>
    <row r="53" spans="2:9" ht="12.75" customHeight="1" thickBot="1" x14ac:dyDescent="0.45">
      <c r="B53" s="126" t="s">
        <v>10</v>
      </c>
      <c r="C53" s="127">
        <v>1349</v>
      </c>
      <c r="D53" s="128">
        <v>707</v>
      </c>
      <c r="E53" s="129">
        <v>279</v>
      </c>
      <c r="F53" s="129">
        <v>3932</v>
      </c>
      <c r="G53" s="129">
        <v>18745</v>
      </c>
      <c r="H53" s="129">
        <v>23663</v>
      </c>
      <c r="I53" s="127">
        <v>47917</v>
      </c>
    </row>
  </sheetData>
  <mergeCells count="8">
    <mergeCell ref="B3:B5"/>
    <mergeCell ref="C3:C5"/>
    <mergeCell ref="D3:H3"/>
    <mergeCell ref="I3:I5"/>
    <mergeCell ref="D4:E4"/>
    <mergeCell ref="F4:F5"/>
    <mergeCell ref="G4:G5"/>
    <mergeCell ref="H4:H5"/>
  </mergeCells>
  <phoneticPr fontId="3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7870D-F1E1-4FAE-9D50-D24EFA9D9A2C}">
  <dimension ref="B2:G53"/>
  <sheetViews>
    <sheetView tabSelected="1" zoomScaleNormal="100" workbookViewId="0">
      <selection activeCell="I48" sqref="I48"/>
    </sheetView>
  </sheetViews>
  <sheetFormatPr defaultRowHeight="18.75" x14ac:dyDescent="0.4"/>
  <cols>
    <col min="2" max="2" width="11.625" customWidth="1"/>
    <col min="3" max="7" width="13.25" customWidth="1"/>
  </cols>
  <sheetData>
    <row r="2" spans="2:7" x14ac:dyDescent="0.4">
      <c r="B2" s="1" t="s">
        <v>315</v>
      </c>
      <c r="C2" s="1"/>
      <c r="D2" s="1"/>
      <c r="E2" s="1"/>
      <c r="F2" s="1"/>
      <c r="G2" s="1"/>
    </row>
    <row r="3" spans="2:7" ht="19.5" customHeight="1" thickBot="1" x14ac:dyDescent="0.45">
      <c r="B3" s="1"/>
      <c r="C3" s="1"/>
      <c r="D3" s="1"/>
      <c r="E3" s="1"/>
      <c r="F3" s="1"/>
      <c r="G3" s="1"/>
    </row>
    <row r="4" spans="2:7" ht="30" customHeight="1" x14ac:dyDescent="0.4">
      <c r="B4" s="529" t="s">
        <v>116</v>
      </c>
      <c r="C4" s="533" t="s">
        <v>316</v>
      </c>
      <c r="D4" s="533" t="s">
        <v>317</v>
      </c>
      <c r="E4" s="533" t="s">
        <v>318</v>
      </c>
      <c r="F4" s="533" t="s">
        <v>319</v>
      </c>
      <c r="G4" s="531" t="s">
        <v>320</v>
      </c>
    </row>
    <row r="5" spans="2:7" ht="30" customHeight="1" thickBot="1" x14ac:dyDescent="0.45">
      <c r="B5" s="530" t="s">
        <v>116</v>
      </c>
      <c r="C5" s="534"/>
      <c r="D5" s="534"/>
      <c r="E5" s="534"/>
      <c r="F5" s="534"/>
      <c r="G5" s="532"/>
    </row>
    <row r="6" spans="2:7" ht="12" customHeight="1" x14ac:dyDescent="0.4">
      <c r="B6" s="133" t="s">
        <v>119</v>
      </c>
      <c r="C6" s="134">
        <v>188</v>
      </c>
      <c r="D6" s="135">
        <v>22</v>
      </c>
      <c r="E6" s="134">
        <v>167</v>
      </c>
      <c r="F6" s="135">
        <v>19</v>
      </c>
      <c r="G6" s="136">
        <v>23783</v>
      </c>
    </row>
    <row r="7" spans="2:7" ht="12" customHeight="1" x14ac:dyDescent="0.4">
      <c r="B7" s="137" t="s">
        <v>120</v>
      </c>
      <c r="C7" s="138">
        <v>40</v>
      </c>
      <c r="D7" s="139">
        <v>13</v>
      </c>
      <c r="E7" s="138">
        <v>30</v>
      </c>
      <c r="F7" s="139">
        <v>0</v>
      </c>
      <c r="G7" s="140">
        <v>1857</v>
      </c>
    </row>
    <row r="8" spans="2:7" ht="12" customHeight="1" x14ac:dyDescent="0.4">
      <c r="B8" s="137" t="s">
        <v>121</v>
      </c>
      <c r="C8" s="138">
        <v>33</v>
      </c>
      <c r="D8" s="139">
        <v>19</v>
      </c>
      <c r="E8" s="138">
        <v>17</v>
      </c>
      <c r="F8" s="139">
        <v>0</v>
      </c>
      <c r="G8" s="140">
        <v>1605</v>
      </c>
    </row>
    <row r="9" spans="2:7" ht="12" customHeight="1" x14ac:dyDescent="0.4">
      <c r="B9" s="137" t="s">
        <v>122</v>
      </c>
      <c r="C9" s="138">
        <v>39</v>
      </c>
      <c r="D9" s="139">
        <v>23</v>
      </c>
      <c r="E9" s="138">
        <v>16</v>
      </c>
      <c r="F9" s="139">
        <v>1</v>
      </c>
      <c r="G9" s="140">
        <v>1948</v>
      </c>
    </row>
    <row r="10" spans="2:7" ht="12" customHeight="1" x14ac:dyDescent="0.4">
      <c r="B10" s="137" t="s">
        <v>123</v>
      </c>
      <c r="C10" s="138">
        <v>25</v>
      </c>
      <c r="D10" s="139">
        <v>14</v>
      </c>
      <c r="E10" s="138">
        <v>5</v>
      </c>
      <c r="F10" s="139">
        <v>1</v>
      </c>
      <c r="G10" s="140">
        <v>282</v>
      </c>
    </row>
    <row r="11" spans="2:7" ht="12" customHeight="1" x14ac:dyDescent="0.4">
      <c r="B11" s="137" t="s">
        <v>124</v>
      </c>
      <c r="C11" s="138">
        <v>35</v>
      </c>
      <c r="D11" s="139">
        <v>14</v>
      </c>
      <c r="E11" s="138">
        <v>25</v>
      </c>
      <c r="F11" s="139">
        <v>0</v>
      </c>
      <c r="G11" s="140">
        <v>2738</v>
      </c>
    </row>
    <row r="12" spans="2:7" ht="12" customHeight="1" x14ac:dyDescent="0.4">
      <c r="B12" s="137" t="s">
        <v>125</v>
      </c>
      <c r="C12" s="138">
        <v>59</v>
      </c>
      <c r="D12" s="139">
        <v>25</v>
      </c>
      <c r="E12" s="138">
        <v>37</v>
      </c>
      <c r="F12" s="139">
        <v>0</v>
      </c>
      <c r="G12" s="140">
        <v>1958</v>
      </c>
    </row>
    <row r="13" spans="2:7" ht="12" customHeight="1" x14ac:dyDescent="0.4">
      <c r="B13" s="137" t="s">
        <v>126</v>
      </c>
      <c r="C13" s="138">
        <v>44</v>
      </c>
      <c r="D13" s="139">
        <v>42</v>
      </c>
      <c r="E13" s="138">
        <v>9</v>
      </c>
      <c r="F13" s="139">
        <v>2</v>
      </c>
      <c r="G13" s="140">
        <v>3574</v>
      </c>
    </row>
    <row r="14" spans="2:7" ht="12" customHeight="1" x14ac:dyDescent="0.4">
      <c r="B14" s="137" t="s">
        <v>127</v>
      </c>
      <c r="C14" s="138">
        <v>25</v>
      </c>
      <c r="D14" s="139">
        <v>22</v>
      </c>
      <c r="E14" s="138">
        <v>12</v>
      </c>
      <c r="F14" s="139">
        <v>0</v>
      </c>
      <c r="G14" s="140">
        <v>5822</v>
      </c>
    </row>
    <row r="15" spans="2:7" ht="12" customHeight="1" x14ac:dyDescent="0.4">
      <c r="B15" s="137" t="s">
        <v>128</v>
      </c>
      <c r="C15" s="138">
        <v>35</v>
      </c>
      <c r="D15" s="139">
        <v>19</v>
      </c>
      <c r="E15" s="138">
        <v>18</v>
      </c>
      <c r="F15" s="139">
        <v>6</v>
      </c>
      <c r="G15" s="140">
        <v>3985</v>
      </c>
    </row>
    <row r="16" spans="2:7" ht="12" customHeight="1" x14ac:dyDescent="0.4">
      <c r="B16" s="137" t="s">
        <v>129</v>
      </c>
      <c r="C16" s="138">
        <v>72</v>
      </c>
      <c r="D16" s="139">
        <v>82</v>
      </c>
      <c r="E16" s="138">
        <v>21</v>
      </c>
      <c r="F16" s="139">
        <v>5</v>
      </c>
      <c r="G16" s="140">
        <v>22194</v>
      </c>
    </row>
    <row r="17" spans="2:7" ht="12" customHeight="1" x14ac:dyDescent="0.4">
      <c r="B17" s="137" t="s">
        <v>130</v>
      </c>
      <c r="C17" s="138">
        <v>59</v>
      </c>
      <c r="D17" s="139">
        <v>62</v>
      </c>
      <c r="E17" s="138">
        <v>16</v>
      </c>
      <c r="F17" s="139">
        <v>4</v>
      </c>
      <c r="G17" s="140">
        <v>3955</v>
      </c>
    </row>
    <row r="18" spans="2:7" ht="12" customHeight="1" x14ac:dyDescent="0.4">
      <c r="B18" s="137" t="s">
        <v>131</v>
      </c>
      <c r="C18" s="138">
        <v>62</v>
      </c>
      <c r="D18" s="139">
        <v>124</v>
      </c>
      <c r="E18" s="138">
        <v>11</v>
      </c>
      <c r="F18" s="139">
        <v>0</v>
      </c>
      <c r="G18" s="140">
        <v>402</v>
      </c>
    </row>
    <row r="19" spans="2:7" ht="12" customHeight="1" x14ac:dyDescent="0.4">
      <c r="B19" s="137" t="s">
        <v>132</v>
      </c>
      <c r="C19" s="138">
        <v>58</v>
      </c>
      <c r="D19" s="139">
        <v>62</v>
      </c>
      <c r="E19" s="138">
        <v>9</v>
      </c>
      <c r="F19" s="139">
        <v>2</v>
      </c>
      <c r="G19" s="140">
        <v>1968</v>
      </c>
    </row>
    <row r="20" spans="2:7" ht="12" customHeight="1" x14ac:dyDescent="0.4">
      <c r="B20" s="137" t="s">
        <v>133</v>
      </c>
      <c r="C20" s="138">
        <v>37</v>
      </c>
      <c r="D20" s="139">
        <v>27</v>
      </c>
      <c r="E20" s="138">
        <v>16</v>
      </c>
      <c r="F20" s="139">
        <v>0</v>
      </c>
      <c r="G20" s="140">
        <v>3021</v>
      </c>
    </row>
    <row r="21" spans="2:7" ht="12" customHeight="1" x14ac:dyDescent="0.4">
      <c r="B21" s="137" t="s">
        <v>134</v>
      </c>
      <c r="C21" s="138">
        <v>15</v>
      </c>
      <c r="D21" s="139">
        <v>14</v>
      </c>
      <c r="E21" s="138">
        <v>5</v>
      </c>
      <c r="F21" s="139">
        <v>0</v>
      </c>
      <c r="G21" s="140">
        <v>1265</v>
      </c>
    </row>
    <row r="22" spans="2:7" ht="12" customHeight="1" x14ac:dyDescent="0.4">
      <c r="B22" s="137" t="s">
        <v>135</v>
      </c>
      <c r="C22" s="138">
        <v>19</v>
      </c>
      <c r="D22" s="139">
        <v>16</v>
      </c>
      <c r="E22" s="138">
        <v>4</v>
      </c>
      <c r="F22" s="139">
        <v>0</v>
      </c>
      <c r="G22" s="140">
        <v>467</v>
      </c>
    </row>
    <row r="23" spans="2:7" ht="12" customHeight="1" x14ac:dyDescent="0.4">
      <c r="B23" s="137" t="s">
        <v>136</v>
      </c>
      <c r="C23" s="138">
        <v>17</v>
      </c>
      <c r="D23" s="139">
        <v>10</v>
      </c>
      <c r="E23" s="138">
        <v>4</v>
      </c>
      <c r="F23" s="139">
        <v>0</v>
      </c>
      <c r="G23" s="140">
        <v>807</v>
      </c>
    </row>
    <row r="24" spans="2:7" ht="12" customHeight="1" x14ac:dyDescent="0.4">
      <c r="B24" s="137" t="s">
        <v>137</v>
      </c>
      <c r="C24" s="138">
        <v>27</v>
      </c>
      <c r="D24" s="139">
        <v>14</v>
      </c>
      <c r="E24" s="138">
        <v>16</v>
      </c>
      <c r="F24" s="139">
        <v>1</v>
      </c>
      <c r="G24" s="140">
        <v>3236</v>
      </c>
    </row>
    <row r="25" spans="2:7" ht="12" customHeight="1" x14ac:dyDescent="0.4">
      <c r="B25" s="137" t="s">
        <v>138</v>
      </c>
      <c r="C25" s="138">
        <v>77</v>
      </c>
      <c r="D25" s="139">
        <v>46</v>
      </c>
      <c r="E25" s="138">
        <v>39</v>
      </c>
      <c r="F25" s="139">
        <v>4</v>
      </c>
      <c r="G25" s="140">
        <v>4177</v>
      </c>
    </row>
    <row r="26" spans="2:7" ht="12" customHeight="1" x14ac:dyDescent="0.4">
      <c r="B26" s="137" t="s">
        <v>139</v>
      </c>
      <c r="C26" s="138">
        <v>42</v>
      </c>
      <c r="D26" s="139">
        <v>26</v>
      </c>
      <c r="E26" s="138">
        <v>15</v>
      </c>
      <c r="F26" s="139">
        <v>8</v>
      </c>
      <c r="G26" s="140">
        <v>5435</v>
      </c>
    </row>
    <row r="27" spans="2:7" ht="12" customHeight="1" x14ac:dyDescent="0.4">
      <c r="B27" s="137" t="s">
        <v>140</v>
      </c>
      <c r="C27" s="138">
        <v>43</v>
      </c>
      <c r="D27" s="139">
        <v>56</v>
      </c>
      <c r="E27" s="138">
        <v>8</v>
      </c>
      <c r="F27" s="139">
        <v>0</v>
      </c>
      <c r="G27" s="140">
        <v>1486</v>
      </c>
    </row>
    <row r="28" spans="2:7" ht="12" customHeight="1" x14ac:dyDescent="0.4">
      <c r="B28" s="137" t="s">
        <v>141</v>
      </c>
      <c r="C28" s="138">
        <v>69</v>
      </c>
      <c r="D28" s="139">
        <v>94</v>
      </c>
      <c r="E28" s="138">
        <v>10</v>
      </c>
      <c r="F28" s="139">
        <v>5</v>
      </c>
      <c r="G28" s="140">
        <v>5151</v>
      </c>
    </row>
    <row r="29" spans="2:7" ht="12" customHeight="1" x14ac:dyDescent="0.4">
      <c r="B29" s="137" t="s">
        <v>142</v>
      </c>
      <c r="C29" s="138">
        <v>29</v>
      </c>
      <c r="D29" s="139">
        <v>25</v>
      </c>
      <c r="E29" s="138">
        <v>16</v>
      </c>
      <c r="F29" s="139">
        <v>5</v>
      </c>
      <c r="G29" s="140">
        <v>10184</v>
      </c>
    </row>
    <row r="30" spans="2:7" ht="12" customHeight="1" x14ac:dyDescent="0.4">
      <c r="B30" s="137" t="s">
        <v>143</v>
      </c>
      <c r="C30" s="138">
        <v>19</v>
      </c>
      <c r="D30" s="139">
        <v>20</v>
      </c>
      <c r="E30" s="138">
        <v>4</v>
      </c>
      <c r="F30" s="139">
        <v>1</v>
      </c>
      <c r="G30" s="140">
        <v>983</v>
      </c>
    </row>
    <row r="31" spans="2:7" ht="12" customHeight="1" x14ac:dyDescent="0.4">
      <c r="B31" s="137" t="s">
        <v>144</v>
      </c>
      <c r="C31" s="138">
        <v>36</v>
      </c>
      <c r="D31" s="139">
        <v>25</v>
      </c>
      <c r="E31" s="138">
        <v>8</v>
      </c>
      <c r="F31" s="139">
        <v>1</v>
      </c>
      <c r="G31" s="140">
        <v>1091</v>
      </c>
    </row>
    <row r="32" spans="2:7" ht="12" customHeight="1" x14ac:dyDescent="0.4">
      <c r="B32" s="137" t="s">
        <v>145</v>
      </c>
      <c r="C32" s="138">
        <v>72</v>
      </c>
      <c r="D32" s="139">
        <v>71</v>
      </c>
      <c r="E32" s="138">
        <v>17</v>
      </c>
      <c r="F32" s="139">
        <v>1</v>
      </c>
      <c r="G32" s="140">
        <v>13399</v>
      </c>
    </row>
    <row r="33" spans="2:7" ht="12" customHeight="1" x14ac:dyDescent="0.4">
      <c r="B33" s="137" t="s">
        <v>146</v>
      </c>
      <c r="C33" s="138">
        <v>49</v>
      </c>
      <c r="D33" s="139">
        <v>85</v>
      </c>
      <c r="E33" s="138">
        <v>0</v>
      </c>
      <c r="F33" s="139">
        <v>0</v>
      </c>
      <c r="G33" s="140">
        <v>0</v>
      </c>
    </row>
    <row r="34" spans="2:7" ht="12" customHeight="1" x14ac:dyDescent="0.4">
      <c r="B34" s="137" t="s">
        <v>147</v>
      </c>
      <c r="C34" s="138">
        <v>39</v>
      </c>
      <c r="D34" s="139">
        <v>12</v>
      </c>
      <c r="E34" s="138">
        <v>29</v>
      </c>
      <c r="F34" s="139">
        <v>1</v>
      </c>
      <c r="G34" s="140">
        <v>5289</v>
      </c>
    </row>
    <row r="35" spans="2:7" ht="12" customHeight="1" x14ac:dyDescent="0.4">
      <c r="B35" s="137" t="s">
        <v>148</v>
      </c>
      <c r="C35" s="138">
        <v>30</v>
      </c>
      <c r="D35" s="139">
        <v>8</v>
      </c>
      <c r="E35" s="138">
        <v>3</v>
      </c>
      <c r="F35" s="139">
        <v>0</v>
      </c>
      <c r="G35" s="140">
        <v>199</v>
      </c>
    </row>
    <row r="36" spans="2:7" ht="12" customHeight="1" x14ac:dyDescent="0.4">
      <c r="B36" s="137" t="s">
        <v>149</v>
      </c>
      <c r="C36" s="138">
        <v>19</v>
      </c>
      <c r="D36" s="139">
        <v>3</v>
      </c>
      <c r="E36" s="138">
        <v>15</v>
      </c>
      <c r="F36" s="139">
        <v>0</v>
      </c>
      <c r="G36" s="140">
        <v>1071</v>
      </c>
    </row>
    <row r="37" spans="2:7" ht="12" customHeight="1" x14ac:dyDescent="0.4">
      <c r="B37" s="137" t="s">
        <v>150</v>
      </c>
      <c r="C37" s="138">
        <v>19</v>
      </c>
      <c r="D37" s="139">
        <v>12</v>
      </c>
      <c r="E37" s="138">
        <v>8</v>
      </c>
      <c r="F37" s="139">
        <v>1</v>
      </c>
      <c r="G37" s="140">
        <v>460</v>
      </c>
    </row>
    <row r="38" spans="2:7" ht="12" customHeight="1" x14ac:dyDescent="0.4">
      <c r="B38" s="137" t="s">
        <v>151</v>
      </c>
      <c r="C38" s="138">
        <v>30</v>
      </c>
      <c r="D38" s="139">
        <v>27</v>
      </c>
      <c r="E38" s="138">
        <v>13</v>
      </c>
      <c r="F38" s="139">
        <v>1</v>
      </c>
      <c r="G38" s="140">
        <v>2262</v>
      </c>
    </row>
    <row r="39" spans="2:7" ht="12" customHeight="1" x14ac:dyDescent="0.4">
      <c r="B39" s="137" t="s">
        <v>152</v>
      </c>
      <c r="C39" s="138">
        <v>30</v>
      </c>
      <c r="D39" s="139">
        <v>39</v>
      </c>
      <c r="E39" s="138">
        <v>6</v>
      </c>
      <c r="F39" s="139">
        <v>0</v>
      </c>
      <c r="G39" s="140">
        <v>1195</v>
      </c>
    </row>
    <row r="40" spans="2:7" ht="12" customHeight="1" x14ac:dyDescent="0.4">
      <c r="B40" s="137" t="s">
        <v>153</v>
      </c>
      <c r="C40" s="138">
        <v>19</v>
      </c>
      <c r="D40" s="139">
        <v>16</v>
      </c>
      <c r="E40" s="138">
        <v>7</v>
      </c>
      <c r="F40" s="139">
        <v>0</v>
      </c>
      <c r="G40" s="140">
        <v>586</v>
      </c>
    </row>
    <row r="41" spans="2:7" ht="12" customHeight="1" x14ac:dyDescent="0.4">
      <c r="B41" s="137" t="s">
        <v>154</v>
      </c>
      <c r="C41" s="138">
        <v>24</v>
      </c>
      <c r="D41" s="139">
        <v>12</v>
      </c>
      <c r="E41" s="138">
        <v>11</v>
      </c>
      <c r="F41" s="139">
        <v>0</v>
      </c>
      <c r="G41" s="140">
        <v>953</v>
      </c>
    </row>
    <row r="42" spans="2:7" ht="12" customHeight="1" x14ac:dyDescent="0.4">
      <c r="B42" s="137" t="s">
        <v>155</v>
      </c>
      <c r="C42" s="138">
        <v>17</v>
      </c>
      <c r="D42" s="139">
        <v>13</v>
      </c>
      <c r="E42" s="138">
        <v>6</v>
      </c>
      <c r="F42" s="139">
        <v>0</v>
      </c>
      <c r="G42" s="140">
        <v>1813</v>
      </c>
    </row>
    <row r="43" spans="2:7" ht="12" customHeight="1" x14ac:dyDescent="0.4">
      <c r="B43" s="137" t="s">
        <v>156</v>
      </c>
      <c r="C43" s="138">
        <v>20</v>
      </c>
      <c r="D43" s="139">
        <v>14</v>
      </c>
      <c r="E43" s="138">
        <v>10</v>
      </c>
      <c r="F43" s="139">
        <v>1</v>
      </c>
      <c r="G43" s="140">
        <v>1338</v>
      </c>
    </row>
    <row r="44" spans="2:7" ht="12" customHeight="1" x14ac:dyDescent="0.4">
      <c r="B44" s="137" t="s">
        <v>157</v>
      </c>
      <c r="C44" s="138">
        <v>34</v>
      </c>
      <c r="D44" s="139">
        <v>6</v>
      </c>
      <c r="E44" s="138">
        <v>27</v>
      </c>
      <c r="F44" s="139">
        <v>0</v>
      </c>
      <c r="G44" s="140">
        <v>1594</v>
      </c>
    </row>
    <row r="45" spans="2:7" ht="12" customHeight="1" x14ac:dyDescent="0.4">
      <c r="B45" s="137" t="s">
        <v>158</v>
      </c>
      <c r="C45" s="138">
        <v>72</v>
      </c>
      <c r="D45" s="139">
        <v>53</v>
      </c>
      <c r="E45" s="138">
        <v>31</v>
      </c>
      <c r="F45" s="139">
        <v>3</v>
      </c>
      <c r="G45" s="140">
        <v>7360</v>
      </c>
    </row>
    <row r="46" spans="2:7" ht="12" customHeight="1" x14ac:dyDescent="0.4">
      <c r="B46" s="137" t="s">
        <v>159</v>
      </c>
      <c r="C46" s="138">
        <v>20</v>
      </c>
      <c r="D46" s="139">
        <v>11</v>
      </c>
      <c r="E46" s="138">
        <v>5</v>
      </c>
      <c r="F46" s="139">
        <v>0</v>
      </c>
      <c r="G46" s="140">
        <v>243</v>
      </c>
    </row>
    <row r="47" spans="2:7" ht="12" customHeight="1" x14ac:dyDescent="0.4">
      <c r="B47" s="137" t="s">
        <v>160</v>
      </c>
      <c r="C47" s="138">
        <v>21</v>
      </c>
      <c r="D47" s="139">
        <v>6</v>
      </c>
      <c r="E47" s="138">
        <v>17</v>
      </c>
      <c r="F47" s="139">
        <v>0</v>
      </c>
      <c r="G47" s="140">
        <v>4130</v>
      </c>
    </row>
    <row r="48" spans="2:7" ht="12" customHeight="1" x14ac:dyDescent="0.4">
      <c r="B48" s="137" t="s">
        <v>161</v>
      </c>
      <c r="C48" s="138">
        <v>49</v>
      </c>
      <c r="D48" s="139">
        <v>15</v>
      </c>
      <c r="E48" s="138">
        <v>32</v>
      </c>
      <c r="F48" s="139">
        <v>2</v>
      </c>
      <c r="G48" s="140">
        <v>3983</v>
      </c>
    </row>
    <row r="49" spans="2:7" ht="12" customHeight="1" x14ac:dyDescent="0.4">
      <c r="B49" s="137" t="s">
        <v>162</v>
      </c>
      <c r="C49" s="138">
        <v>18</v>
      </c>
      <c r="D49" s="139">
        <v>11</v>
      </c>
      <c r="E49" s="138">
        <v>11</v>
      </c>
      <c r="F49" s="139">
        <v>0</v>
      </c>
      <c r="G49" s="140">
        <v>2354</v>
      </c>
    </row>
    <row r="50" spans="2:7" ht="12" customHeight="1" x14ac:dyDescent="0.4">
      <c r="B50" s="137" t="s">
        <v>163</v>
      </c>
      <c r="C50" s="138">
        <v>26</v>
      </c>
      <c r="D50" s="139">
        <v>5</v>
      </c>
      <c r="E50" s="138">
        <v>22</v>
      </c>
      <c r="F50" s="139">
        <v>0</v>
      </c>
      <c r="G50" s="140">
        <v>2307</v>
      </c>
    </row>
    <row r="51" spans="2:7" ht="12" customHeight="1" x14ac:dyDescent="0.4">
      <c r="B51" s="137" t="s">
        <v>164</v>
      </c>
      <c r="C51" s="138">
        <v>43</v>
      </c>
      <c r="D51" s="139">
        <v>11</v>
      </c>
      <c r="E51" s="138">
        <v>33</v>
      </c>
      <c r="F51" s="139">
        <v>1</v>
      </c>
      <c r="G51" s="140">
        <v>5328</v>
      </c>
    </row>
    <row r="52" spans="2:7" ht="12" customHeight="1" thickBot="1" x14ac:dyDescent="0.45">
      <c r="B52" s="141" t="s">
        <v>165</v>
      </c>
      <c r="C52" s="142">
        <v>41</v>
      </c>
      <c r="D52" s="139">
        <v>3</v>
      </c>
      <c r="E52" s="142">
        <v>36</v>
      </c>
      <c r="F52" s="143">
        <v>3</v>
      </c>
      <c r="G52" s="144">
        <v>9165</v>
      </c>
    </row>
    <row r="53" spans="2:7" ht="12.75" customHeight="1" thickBot="1" x14ac:dyDescent="0.45">
      <c r="B53" s="145" t="s">
        <v>7</v>
      </c>
      <c r="C53" s="146">
        <v>1896</v>
      </c>
      <c r="D53" s="146">
        <v>1349</v>
      </c>
      <c r="E53" s="146">
        <v>877</v>
      </c>
      <c r="F53" s="146">
        <v>79</v>
      </c>
      <c r="G53" s="147">
        <v>178403</v>
      </c>
    </row>
  </sheetData>
  <mergeCells count="6">
    <mergeCell ref="B4:B5"/>
    <mergeCell ref="G4:G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0938-81DB-47A0-A0ED-D56F20CD9EA9}">
  <dimension ref="B2:K54"/>
  <sheetViews>
    <sheetView zoomScale="140" zoomScaleNormal="140" workbookViewId="0">
      <selection activeCell="D57" sqref="D57"/>
    </sheetView>
  </sheetViews>
  <sheetFormatPr defaultRowHeight="18.75" x14ac:dyDescent="0.4"/>
  <cols>
    <col min="2" max="2" width="12" customWidth="1"/>
    <col min="3" max="11" width="10.25" customWidth="1"/>
  </cols>
  <sheetData>
    <row r="2" spans="2:11" x14ac:dyDescent="0.4">
      <c r="B2" s="1" t="s">
        <v>335</v>
      </c>
      <c r="C2" s="1"/>
      <c r="D2" s="1"/>
      <c r="E2" s="1"/>
      <c r="F2" s="1"/>
      <c r="G2" s="1"/>
      <c r="H2" s="1"/>
      <c r="I2" s="1"/>
      <c r="J2" s="1"/>
      <c r="K2" s="1"/>
    </row>
    <row r="3" spans="2:11" ht="19.5" thickBot="1" x14ac:dyDescent="0.4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2" customHeight="1" x14ac:dyDescent="0.4">
      <c r="B4" s="538" t="s">
        <v>116</v>
      </c>
      <c r="C4" s="535" t="s">
        <v>75</v>
      </c>
      <c r="D4" s="536"/>
      <c r="E4" s="537"/>
      <c r="F4" s="535" t="s">
        <v>311</v>
      </c>
      <c r="G4" s="536"/>
      <c r="H4" s="537"/>
      <c r="I4" s="535" t="s">
        <v>312</v>
      </c>
      <c r="J4" s="536"/>
      <c r="K4" s="537"/>
    </row>
    <row r="5" spans="2:11" ht="43.5" customHeight="1" thickBot="1" x14ac:dyDescent="0.45">
      <c r="B5" s="539" t="s">
        <v>116</v>
      </c>
      <c r="C5" s="148" t="s">
        <v>313</v>
      </c>
      <c r="D5" s="149" t="s">
        <v>314</v>
      </c>
      <c r="E5" s="150" t="s">
        <v>420</v>
      </c>
      <c r="F5" s="148" t="s">
        <v>313</v>
      </c>
      <c r="G5" s="149" t="s">
        <v>314</v>
      </c>
      <c r="H5" s="150" t="s">
        <v>420</v>
      </c>
      <c r="I5" s="148" t="s">
        <v>313</v>
      </c>
      <c r="J5" s="149" t="s">
        <v>314</v>
      </c>
      <c r="K5" s="150" t="s">
        <v>420</v>
      </c>
    </row>
    <row r="6" spans="2:11" ht="12" customHeight="1" x14ac:dyDescent="0.4">
      <c r="B6" s="151" t="s">
        <v>119</v>
      </c>
      <c r="C6" s="152">
        <v>188</v>
      </c>
      <c r="D6" s="153">
        <v>14</v>
      </c>
      <c r="E6" s="154">
        <v>7.4468085106382975E-2</v>
      </c>
      <c r="F6" s="152">
        <v>188</v>
      </c>
      <c r="G6" s="153">
        <v>21</v>
      </c>
      <c r="H6" s="154">
        <v>0.11170212765957446</v>
      </c>
      <c r="I6" s="152">
        <v>188</v>
      </c>
      <c r="J6" s="153">
        <v>21</v>
      </c>
      <c r="K6" s="154">
        <v>0.11170212765957446</v>
      </c>
    </row>
    <row r="7" spans="2:11" ht="12" customHeight="1" x14ac:dyDescent="0.4">
      <c r="B7" s="155" t="s">
        <v>120</v>
      </c>
      <c r="C7" s="156">
        <v>40</v>
      </c>
      <c r="D7" s="125">
        <v>7</v>
      </c>
      <c r="E7" s="157">
        <v>0.17499999999999999</v>
      </c>
      <c r="F7" s="156">
        <v>40</v>
      </c>
      <c r="G7" s="125">
        <v>10</v>
      </c>
      <c r="H7" s="157">
        <v>0.25</v>
      </c>
      <c r="I7" s="156">
        <v>40</v>
      </c>
      <c r="J7" s="125">
        <v>10</v>
      </c>
      <c r="K7" s="157">
        <v>0.25</v>
      </c>
    </row>
    <row r="8" spans="2:11" ht="12" customHeight="1" x14ac:dyDescent="0.4">
      <c r="B8" s="155" t="s">
        <v>121</v>
      </c>
      <c r="C8" s="156">
        <v>33</v>
      </c>
      <c r="D8" s="125">
        <v>15</v>
      </c>
      <c r="E8" s="157">
        <v>0.45454545454545453</v>
      </c>
      <c r="F8" s="156">
        <v>33</v>
      </c>
      <c r="G8" s="125">
        <v>17</v>
      </c>
      <c r="H8" s="157">
        <v>0.51515151515151514</v>
      </c>
      <c r="I8" s="156">
        <v>33</v>
      </c>
      <c r="J8" s="125">
        <v>16</v>
      </c>
      <c r="K8" s="157">
        <v>0.48484848484848486</v>
      </c>
    </row>
    <row r="9" spans="2:11" ht="12" customHeight="1" x14ac:dyDescent="0.4">
      <c r="B9" s="155" t="s">
        <v>122</v>
      </c>
      <c r="C9" s="156">
        <v>39</v>
      </c>
      <c r="D9" s="125">
        <v>19</v>
      </c>
      <c r="E9" s="157">
        <v>0.48717948717948717</v>
      </c>
      <c r="F9" s="156">
        <v>39</v>
      </c>
      <c r="G9" s="125">
        <v>17</v>
      </c>
      <c r="H9" s="157">
        <v>0.4358974358974359</v>
      </c>
      <c r="I9" s="156">
        <v>39</v>
      </c>
      <c r="J9" s="125">
        <v>23</v>
      </c>
      <c r="K9" s="157">
        <v>0.58974358974358976</v>
      </c>
    </row>
    <row r="10" spans="2:11" ht="12" customHeight="1" x14ac:dyDescent="0.4">
      <c r="B10" s="155" t="s">
        <v>123</v>
      </c>
      <c r="C10" s="156">
        <v>25</v>
      </c>
      <c r="D10" s="125">
        <v>18</v>
      </c>
      <c r="E10" s="157">
        <v>0.72</v>
      </c>
      <c r="F10" s="156">
        <v>25</v>
      </c>
      <c r="G10" s="125">
        <v>18</v>
      </c>
      <c r="H10" s="157">
        <v>0.72</v>
      </c>
      <c r="I10" s="156">
        <v>25</v>
      </c>
      <c r="J10" s="125">
        <v>20</v>
      </c>
      <c r="K10" s="157">
        <v>0.8</v>
      </c>
    </row>
    <row r="11" spans="2:11" ht="12" customHeight="1" x14ac:dyDescent="0.4">
      <c r="B11" s="155" t="s">
        <v>124</v>
      </c>
      <c r="C11" s="156">
        <v>35</v>
      </c>
      <c r="D11" s="125">
        <v>18</v>
      </c>
      <c r="E11" s="157">
        <v>0.51428571428571423</v>
      </c>
      <c r="F11" s="156">
        <v>35</v>
      </c>
      <c r="G11" s="125">
        <v>16</v>
      </c>
      <c r="H11" s="157">
        <v>0.45714285714285713</v>
      </c>
      <c r="I11" s="156">
        <v>35</v>
      </c>
      <c r="J11" s="125">
        <v>10</v>
      </c>
      <c r="K11" s="157">
        <v>0.2857142857142857</v>
      </c>
    </row>
    <row r="12" spans="2:11" ht="12" customHeight="1" x14ac:dyDescent="0.4">
      <c r="B12" s="155" t="s">
        <v>125</v>
      </c>
      <c r="C12" s="156">
        <v>59</v>
      </c>
      <c r="D12" s="125">
        <v>23</v>
      </c>
      <c r="E12" s="157">
        <v>0.38983050847457629</v>
      </c>
      <c r="F12" s="156">
        <v>59</v>
      </c>
      <c r="G12" s="125">
        <v>21</v>
      </c>
      <c r="H12" s="157">
        <v>0.3559322033898305</v>
      </c>
      <c r="I12" s="156">
        <v>59</v>
      </c>
      <c r="J12" s="125">
        <v>22</v>
      </c>
      <c r="K12" s="157">
        <v>0.3728813559322034</v>
      </c>
    </row>
    <row r="13" spans="2:11" ht="12" customHeight="1" x14ac:dyDescent="0.4">
      <c r="B13" s="155" t="s">
        <v>126</v>
      </c>
      <c r="C13" s="156">
        <v>44</v>
      </c>
      <c r="D13" s="125">
        <v>34</v>
      </c>
      <c r="E13" s="157">
        <v>0.77272727272727271</v>
      </c>
      <c r="F13" s="156">
        <v>44</v>
      </c>
      <c r="G13" s="125">
        <v>34</v>
      </c>
      <c r="H13" s="157">
        <v>0.77272727272727271</v>
      </c>
      <c r="I13" s="156">
        <v>44</v>
      </c>
      <c r="J13" s="125">
        <v>35</v>
      </c>
      <c r="K13" s="157">
        <v>0.79545454545454541</v>
      </c>
    </row>
    <row r="14" spans="2:11" ht="12" customHeight="1" x14ac:dyDescent="0.4">
      <c r="B14" s="155" t="s">
        <v>127</v>
      </c>
      <c r="C14" s="156">
        <v>25</v>
      </c>
      <c r="D14" s="125">
        <v>16</v>
      </c>
      <c r="E14" s="157">
        <v>0.64</v>
      </c>
      <c r="F14" s="156">
        <v>25</v>
      </c>
      <c r="G14" s="125">
        <v>16</v>
      </c>
      <c r="H14" s="157">
        <v>0.64</v>
      </c>
      <c r="I14" s="156">
        <v>25</v>
      </c>
      <c r="J14" s="125">
        <v>13</v>
      </c>
      <c r="K14" s="157">
        <v>0.52</v>
      </c>
    </row>
    <row r="15" spans="2:11" ht="12" customHeight="1" x14ac:dyDescent="0.4">
      <c r="B15" s="155" t="s">
        <v>128</v>
      </c>
      <c r="C15" s="156">
        <v>35</v>
      </c>
      <c r="D15" s="125">
        <v>15</v>
      </c>
      <c r="E15" s="157">
        <v>0.42857142857142855</v>
      </c>
      <c r="F15" s="156">
        <v>35</v>
      </c>
      <c r="G15" s="125">
        <v>17</v>
      </c>
      <c r="H15" s="157">
        <v>0.48571428571428571</v>
      </c>
      <c r="I15" s="156">
        <v>35</v>
      </c>
      <c r="J15" s="125">
        <v>17</v>
      </c>
      <c r="K15" s="157">
        <v>0.48571428571428571</v>
      </c>
    </row>
    <row r="16" spans="2:11" ht="12" customHeight="1" x14ac:dyDescent="0.4">
      <c r="B16" s="155" t="s">
        <v>129</v>
      </c>
      <c r="C16" s="156">
        <v>72</v>
      </c>
      <c r="D16" s="125">
        <v>56</v>
      </c>
      <c r="E16" s="157">
        <v>0.77777777777777779</v>
      </c>
      <c r="F16" s="156">
        <v>72</v>
      </c>
      <c r="G16" s="125">
        <v>55</v>
      </c>
      <c r="H16" s="157">
        <v>0.76388888888888884</v>
      </c>
      <c r="I16" s="156">
        <v>72</v>
      </c>
      <c r="J16" s="125">
        <v>51</v>
      </c>
      <c r="K16" s="157">
        <v>0.70833333333333337</v>
      </c>
    </row>
    <row r="17" spans="2:11" ht="12" customHeight="1" x14ac:dyDescent="0.4">
      <c r="B17" s="155" t="s">
        <v>130</v>
      </c>
      <c r="C17" s="156">
        <v>59</v>
      </c>
      <c r="D17" s="125">
        <v>44</v>
      </c>
      <c r="E17" s="157">
        <v>0.74576271186440679</v>
      </c>
      <c r="F17" s="156">
        <v>59</v>
      </c>
      <c r="G17" s="125">
        <v>41</v>
      </c>
      <c r="H17" s="157">
        <v>0.69491525423728817</v>
      </c>
      <c r="I17" s="156">
        <v>59</v>
      </c>
      <c r="J17" s="125">
        <v>43</v>
      </c>
      <c r="K17" s="157">
        <v>0.72881355932203384</v>
      </c>
    </row>
    <row r="18" spans="2:11" ht="12" customHeight="1" x14ac:dyDescent="0.4">
      <c r="B18" s="155" t="s">
        <v>131</v>
      </c>
      <c r="C18" s="156">
        <v>62</v>
      </c>
      <c r="D18" s="125">
        <v>46</v>
      </c>
      <c r="E18" s="157">
        <v>0.74193548387096775</v>
      </c>
      <c r="F18" s="156">
        <v>62</v>
      </c>
      <c r="G18" s="125">
        <v>44</v>
      </c>
      <c r="H18" s="157">
        <v>0.70967741935483875</v>
      </c>
      <c r="I18" s="156">
        <v>62</v>
      </c>
      <c r="J18" s="125">
        <v>51</v>
      </c>
      <c r="K18" s="157">
        <v>0.82258064516129037</v>
      </c>
    </row>
    <row r="19" spans="2:11" ht="12" customHeight="1" x14ac:dyDescent="0.4">
      <c r="B19" s="155" t="s">
        <v>132</v>
      </c>
      <c r="C19" s="156">
        <v>58</v>
      </c>
      <c r="D19" s="125">
        <v>48</v>
      </c>
      <c r="E19" s="157">
        <v>0.82758620689655171</v>
      </c>
      <c r="F19" s="156">
        <v>58</v>
      </c>
      <c r="G19" s="125">
        <v>48</v>
      </c>
      <c r="H19" s="157">
        <v>0.82758620689655171</v>
      </c>
      <c r="I19" s="156">
        <v>58</v>
      </c>
      <c r="J19" s="125">
        <v>49</v>
      </c>
      <c r="K19" s="157">
        <v>0.84482758620689657</v>
      </c>
    </row>
    <row r="20" spans="2:11" ht="12" customHeight="1" x14ac:dyDescent="0.4">
      <c r="B20" s="155" t="s">
        <v>133</v>
      </c>
      <c r="C20" s="156">
        <v>37</v>
      </c>
      <c r="D20" s="125">
        <v>24</v>
      </c>
      <c r="E20" s="157">
        <v>0.64864864864864868</v>
      </c>
      <c r="F20" s="156">
        <v>37</v>
      </c>
      <c r="G20" s="125">
        <v>22</v>
      </c>
      <c r="H20" s="157">
        <v>0.59459459459459463</v>
      </c>
      <c r="I20" s="156">
        <v>37</v>
      </c>
      <c r="J20" s="125">
        <v>21</v>
      </c>
      <c r="K20" s="157">
        <v>0.56756756756756754</v>
      </c>
    </row>
    <row r="21" spans="2:11" ht="12" customHeight="1" x14ac:dyDescent="0.4">
      <c r="B21" s="155" t="s">
        <v>134</v>
      </c>
      <c r="C21" s="156">
        <v>15</v>
      </c>
      <c r="D21" s="125">
        <v>9</v>
      </c>
      <c r="E21" s="157">
        <v>0.6</v>
      </c>
      <c r="F21" s="156">
        <v>15</v>
      </c>
      <c r="G21" s="125">
        <v>7</v>
      </c>
      <c r="H21" s="157">
        <v>0.46666666666666667</v>
      </c>
      <c r="I21" s="156">
        <v>15</v>
      </c>
      <c r="J21" s="125">
        <v>10</v>
      </c>
      <c r="K21" s="157">
        <v>0.66666666666666663</v>
      </c>
    </row>
    <row r="22" spans="2:11" ht="12" customHeight="1" x14ac:dyDescent="0.4">
      <c r="B22" s="155" t="s">
        <v>135</v>
      </c>
      <c r="C22" s="156">
        <v>19</v>
      </c>
      <c r="D22" s="125">
        <v>15</v>
      </c>
      <c r="E22" s="157">
        <v>0.78947368421052633</v>
      </c>
      <c r="F22" s="156">
        <v>19</v>
      </c>
      <c r="G22" s="125">
        <v>15</v>
      </c>
      <c r="H22" s="157">
        <v>0.78947368421052633</v>
      </c>
      <c r="I22" s="156">
        <v>19</v>
      </c>
      <c r="J22" s="125">
        <v>15</v>
      </c>
      <c r="K22" s="157">
        <v>0.78947368421052633</v>
      </c>
    </row>
    <row r="23" spans="2:11" ht="12" customHeight="1" x14ac:dyDescent="0.4">
      <c r="B23" s="155" t="s">
        <v>136</v>
      </c>
      <c r="C23" s="156">
        <v>17</v>
      </c>
      <c r="D23" s="125">
        <v>13</v>
      </c>
      <c r="E23" s="157">
        <v>0.76470588235294112</v>
      </c>
      <c r="F23" s="156">
        <v>17</v>
      </c>
      <c r="G23" s="125">
        <v>12</v>
      </c>
      <c r="H23" s="157">
        <v>0.70588235294117652</v>
      </c>
      <c r="I23" s="156">
        <v>17</v>
      </c>
      <c r="J23" s="125">
        <v>13</v>
      </c>
      <c r="K23" s="157">
        <v>0.76470588235294112</v>
      </c>
    </row>
    <row r="24" spans="2:11" ht="12" customHeight="1" x14ac:dyDescent="0.4">
      <c r="B24" s="155" t="s">
        <v>137</v>
      </c>
      <c r="C24" s="156">
        <v>27</v>
      </c>
      <c r="D24" s="125">
        <v>10</v>
      </c>
      <c r="E24" s="157">
        <v>0.37037037037037035</v>
      </c>
      <c r="F24" s="156">
        <v>27</v>
      </c>
      <c r="G24" s="125">
        <v>10</v>
      </c>
      <c r="H24" s="157">
        <v>0.37037037037037035</v>
      </c>
      <c r="I24" s="156">
        <v>27</v>
      </c>
      <c r="J24" s="125">
        <v>11</v>
      </c>
      <c r="K24" s="157">
        <v>0.40740740740740738</v>
      </c>
    </row>
    <row r="25" spans="2:11" ht="12" customHeight="1" x14ac:dyDescent="0.4">
      <c r="B25" s="155" t="s">
        <v>138</v>
      </c>
      <c r="C25" s="156">
        <v>77</v>
      </c>
      <c r="D25" s="125">
        <v>28</v>
      </c>
      <c r="E25" s="157">
        <v>0.36363636363636365</v>
      </c>
      <c r="F25" s="156">
        <v>77</v>
      </c>
      <c r="G25" s="125">
        <v>35</v>
      </c>
      <c r="H25" s="157">
        <v>0.45454545454545453</v>
      </c>
      <c r="I25" s="156">
        <v>77</v>
      </c>
      <c r="J25" s="125">
        <v>38</v>
      </c>
      <c r="K25" s="157">
        <v>0.4935064935064935</v>
      </c>
    </row>
    <row r="26" spans="2:11" ht="12" customHeight="1" x14ac:dyDescent="0.4">
      <c r="B26" s="155" t="s">
        <v>139</v>
      </c>
      <c r="C26" s="156">
        <v>42</v>
      </c>
      <c r="D26" s="125">
        <v>21</v>
      </c>
      <c r="E26" s="157">
        <v>0.5</v>
      </c>
      <c r="F26" s="156">
        <v>42</v>
      </c>
      <c r="G26" s="125">
        <v>20</v>
      </c>
      <c r="H26" s="157">
        <v>0.47619047619047616</v>
      </c>
      <c r="I26" s="156">
        <v>42</v>
      </c>
      <c r="J26" s="125">
        <v>27</v>
      </c>
      <c r="K26" s="157">
        <v>0.6428571428571429</v>
      </c>
    </row>
    <row r="27" spans="2:11" ht="12" customHeight="1" x14ac:dyDescent="0.4">
      <c r="B27" s="155" t="s">
        <v>140</v>
      </c>
      <c r="C27" s="156">
        <v>43</v>
      </c>
      <c r="D27" s="125">
        <v>33</v>
      </c>
      <c r="E27" s="157">
        <v>0.76744186046511631</v>
      </c>
      <c r="F27" s="156">
        <v>43</v>
      </c>
      <c r="G27" s="125">
        <v>33</v>
      </c>
      <c r="H27" s="157">
        <v>0.76744186046511631</v>
      </c>
      <c r="I27" s="156">
        <v>43</v>
      </c>
      <c r="J27" s="125">
        <v>35</v>
      </c>
      <c r="K27" s="157">
        <v>0.81395348837209303</v>
      </c>
    </row>
    <row r="28" spans="2:11" ht="12" customHeight="1" x14ac:dyDescent="0.4">
      <c r="B28" s="155" t="s">
        <v>141</v>
      </c>
      <c r="C28" s="156">
        <v>69</v>
      </c>
      <c r="D28" s="125">
        <v>58</v>
      </c>
      <c r="E28" s="157">
        <v>0.84057971014492749</v>
      </c>
      <c r="F28" s="156">
        <v>69</v>
      </c>
      <c r="G28" s="125">
        <v>53</v>
      </c>
      <c r="H28" s="157">
        <v>0.76811594202898548</v>
      </c>
      <c r="I28" s="156">
        <v>69</v>
      </c>
      <c r="J28" s="125">
        <v>59</v>
      </c>
      <c r="K28" s="157">
        <v>0.85507246376811596</v>
      </c>
    </row>
    <row r="29" spans="2:11" ht="12" customHeight="1" x14ac:dyDescent="0.4">
      <c r="B29" s="155" t="s">
        <v>142</v>
      </c>
      <c r="C29" s="156">
        <v>29</v>
      </c>
      <c r="D29" s="125">
        <v>13</v>
      </c>
      <c r="E29" s="157">
        <v>0.44827586206896552</v>
      </c>
      <c r="F29" s="156">
        <v>29</v>
      </c>
      <c r="G29" s="125">
        <v>13</v>
      </c>
      <c r="H29" s="157">
        <v>0.44827586206896552</v>
      </c>
      <c r="I29" s="156">
        <v>29</v>
      </c>
      <c r="J29" s="125">
        <v>13</v>
      </c>
      <c r="K29" s="157">
        <v>0.44827586206896552</v>
      </c>
    </row>
    <row r="30" spans="2:11" ht="12" customHeight="1" x14ac:dyDescent="0.4">
      <c r="B30" s="155" t="s">
        <v>143</v>
      </c>
      <c r="C30" s="156">
        <v>19</v>
      </c>
      <c r="D30" s="125">
        <v>15</v>
      </c>
      <c r="E30" s="157">
        <v>0.78947368421052633</v>
      </c>
      <c r="F30" s="156">
        <v>19</v>
      </c>
      <c r="G30" s="125">
        <v>15</v>
      </c>
      <c r="H30" s="157">
        <v>0.78947368421052633</v>
      </c>
      <c r="I30" s="156">
        <v>19</v>
      </c>
      <c r="J30" s="125">
        <v>15</v>
      </c>
      <c r="K30" s="157">
        <v>0.78947368421052633</v>
      </c>
    </row>
    <row r="31" spans="2:11" ht="12" customHeight="1" x14ac:dyDescent="0.4">
      <c r="B31" s="155" t="s">
        <v>144</v>
      </c>
      <c r="C31" s="156">
        <v>36</v>
      </c>
      <c r="D31" s="125">
        <v>22</v>
      </c>
      <c r="E31" s="157">
        <v>0.61111111111111116</v>
      </c>
      <c r="F31" s="156">
        <v>36</v>
      </c>
      <c r="G31" s="125">
        <v>23</v>
      </c>
      <c r="H31" s="157">
        <v>0.63888888888888884</v>
      </c>
      <c r="I31" s="156">
        <v>36</v>
      </c>
      <c r="J31" s="125">
        <v>28</v>
      </c>
      <c r="K31" s="157">
        <v>0.77777777777777779</v>
      </c>
    </row>
    <row r="32" spans="2:11" ht="12" customHeight="1" x14ac:dyDescent="0.4">
      <c r="B32" s="155" t="s">
        <v>145</v>
      </c>
      <c r="C32" s="156">
        <v>72</v>
      </c>
      <c r="D32" s="125">
        <v>65</v>
      </c>
      <c r="E32" s="157">
        <v>0.90277777777777779</v>
      </c>
      <c r="F32" s="156">
        <v>72</v>
      </c>
      <c r="G32" s="125">
        <v>61</v>
      </c>
      <c r="H32" s="157">
        <v>0.84722222222222221</v>
      </c>
      <c r="I32" s="156">
        <v>72</v>
      </c>
      <c r="J32" s="125">
        <v>55</v>
      </c>
      <c r="K32" s="157">
        <v>0.76388888888888884</v>
      </c>
    </row>
    <row r="33" spans="2:11" ht="12" customHeight="1" x14ac:dyDescent="0.4">
      <c r="B33" s="155" t="s">
        <v>146</v>
      </c>
      <c r="C33" s="156">
        <v>49</v>
      </c>
      <c r="D33" s="125">
        <v>46</v>
      </c>
      <c r="E33" s="157">
        <v>0.93877551020408168</v>
      </c>
      <c r="F33" s="156">
        <v>49</v>
      </c>
      <c r="G33" s="125">
        <v>49</v>
      </c>
      <c r="H33" s="157">
        <v>1</v>
      </c>
      <c r="I33" s="156">
        <v>49</v>
      </c>
      <c r="J33" s="125">
        <v>49</v>
      </c>
      <c r="K33" s="157">
        <v>1</v>
      </c>
    </row>
    <row r="34" spans="2:11" ht="12" customHeight="1" x14ac:dyDescent="0.4">
      <c r="B34" s="155" t="s">
        <v>147</v>
      </c>
      <c r="C34" s="156">
        <v>39</v>
      </c>
      <c r="D34" s="125">
        <v>15</v>
      </c>
      <c r="E34" s="157">
        <v>0.38461538461538464</v>
      </c>
      <c r="F34" s="156">
        <v>39</v>
      </c>
      <c r="G34" s="125">
        <v>9</v>
      </c>
      <c r="H34" s="157">
        <v>0.23076923076923078</v>
      </c>
      <c r="I34" s="156">
        <v>39</v>
      </c>
      <c r="J34" s="125">
        <v>10</v>
      </c>
      <c r="K34" s="157">
        <v>0.25641025641025639</v>
      </c>
    </row>
    <row r="35" spans="2:11" ht="12" customHeight="1" x14ac:dyDescent="0.4">
      <c r="B35" s="155" t="s">
        <v>148</v>
      </c>
      <c r="C35" s="156">
        <v>30</v>
      </c>
      <c r="D35" s="125">
        <v>6</v>
      </c>
      <c r="E35" s="157">
        <v>0.2</v>
      </c>
      <c r="F35" s="156">
        <v>30</v>
      </c>
      <c r="G35" s="125">
        <v>7</v>
      </c>
      <c r="H35" s="157">
        <v>0.23333333333333334</v>
      </c>
      <c r="I35" s="156">
        <v>30</v>
      </c>
      <c r="J35" s="125">
        <v>27</v>
      </c>
      <c r="K35" s="157">
        <v>0.9</v>
      </c>
    </row>
    <row r="36" spans="2:11" ht="12" customHeight="1" x14ac:dyDescent="0.4">
      <c r="B36" s="155" t="s">
        <v>149</v>
      </c>
      <c r="C36" s="156">
        <v>19</v>
      </c>
      <c r="D36" s="125">
        <v>9</v>
      </c>
      <c r="E36" s="157">
        <v>0.47368421052631576</v>
      </c>
      <c r="F36" s="156">
        <v>19</v>
      </c>
      <c r="G36" s="125">
        <v>4</v>
      </c>
      <c r="H36" s="157">
        <v>0.21052631578947367</v>
      </c>
      <c r="I36" s="156">
        <v>19</v>
      </c>
      <c r="J36" s="125">
        <v>4</v>
      </c>
      <c r="K36" s="157">
        <v>0.21052631578947367</v>
      </c>
    </row>
    <row r="37" spans="2:11" ht="12" customHeight="1" x14ac:dyDescent="0.4">
      <c r="B37" s="155" t="s">
        <v>150</v>
      </c>
      <c r="C37" s="156">
        <v>19</v>
      </c>
      <c r="D37" s="125">
        <v>11</v>
      </c>
      <c r="E37" s="157">
        <v>0.57894736842105265</v>
      </c>
      <c r="F37" s="156">
        <v>19</v>
      </c>
      <c r="G37" s="125">
        <v>11</v>
      </c>
      <c r="H37" s="157">
        <v>0.57894736842105265</v>
      </c>
      <c r="I37" s="156">
        <v>19</v>
      </c>
      <c r="J37" s="125">
        <v>11</v>
      </c>
      <c r="K37" s="157">
        <v>0.57894736842105265</v>
      </c>
    </row>
    <row r="38" spans="2:11" ht="12" customHeight="1" x14ac:dyDescent="0.4">
      <c r="B38" s="155" t="s">
        <v>151</v>
      </c>
      <c r="C38" s="156">
        <v>30</v>
      </c>
      <c r="D38" s="125">
        <v>16</v>
      </c>
      <c r="E38" s="157">
        <v>0.53333333333333333</v>
      </c>
      <c r="F38" s="156">
        <v>30</v>
      </c>
      <c r="G38" s="125">
        <v>16</v>
      </c>
      <c r="H38" s="157">
        <v>0.53333333333333333</v>
      </c>
      <c r="I38" s="156">
        <v>30</v>
      </c>
      <c r="J38" s="125">
        <v>17</v>
      </c>
      <c r="K38" s="157">
        <v>0.56666666666666665</v>
      </c>
    </row>
    <row r="39" spans="2:11" ht="12" customHeight="1" x14ac:dyDescent="0.4">
      <c r="B39" s="155" t="s">
        <v>152</v>
      </c>
      <c r="C39" s="156">
        <v>30</v>
      </c>
      <c r="D39" s="125">
        <v>21</v>
      </c>
      <c r="E39" s="157">
        <v>0.7</v>
      </c>
      <c r="F39" s="156">
        <v>30</v>
      </c>
      <c r="G39" s="125">
        <v>23</v>
      </c>
      <c r="H39" s="157">
        <v>0.76666666666666672</v>
      </c>
      <c r="I39" s="156">
        <v>30</v>
      </c>
      <c r="J39" s="125">
        <v>24</v>
      </c>
      <c r="K39" s="157">
        <v>0.8</v>
      </c>
    </row>
    <row r="40" spans="2:11" ht="12" customHeight="1" x14ac:dyDescent="0.4">
      <c r="B40" s="155" t="s">
        <v>153</v>
      </c>
      <c r="C40" s="156">
        <v>19</v>
      </c>
      <c r="D40" s="125">
        <v>10</v>
      </c>
      <c r="E40" s="157">
        <v>0.52631578947368418</v>
      </c>
      <c r="F40" s="156">
        <v>19</v>
      </c>
      <c r="G40" s="125">
        <v>10</v>
      </c>
      <c r="H40" s="157">
        <v>0.52631578947368418</v>
      </c>
      <c r="I40" s="156">
        <v>19</v>
      </c>
      <c r="J40" s="125">
        <v>12</v>
      </c>
      <c r="K40" s="157">
        <v>0.63157894736842102</v>
      </c>
    </row>
    <row r="41" spans="2:11" ht="12" customHeight="1" x14ac:dyDescent="0.4">
      <c r="B41" s="155" t="s">
        <v>154</v>
      </c>
      <c r="C41" s="156">
        <v>24</v>
      </c>
      <c r="D41" s="125">
        <v>11</v>
      </c>
      <c r="E41" s="157">
        <v>0.45833333333333331</v>
      </c>
      <c r="F41" s="156">
        <v>24</v>
      </c>
      <c r="G41" s="125">
        <v>13</v>
      </c>
      <c r="H41" s="157">
        <v>0.54166666666666663</v>
      </c>
      <c r="I41" s="156">
        <v>24</v>
      </c>
      <c r="J41" s="125">
        <v>13</v>
      </c>
      <c r="K41" s="157">
        <v>0.54166666666666663</v>
      </c>
    </row>
    <row r="42" spans="2:11" ht="12" customHeight="1" x14ac:dyDescent="0.4">
      <c r="B42" s="155" t="s">
        <v>155</v>
      </c>
      <c r="C42" s="156">
        <v>17</v>
      </c>
      <c r="D42" s="125">
        <v>11</v>
      </c>
      <c r="E42" s="157">
        <v>0.6470588235294118</v>
      </c>
      <c r="F42" s="156">
        <v>17</v>
      </c>
      <c r="G42" s="125">
        <v>11</v>
      </c>
      <c r="H42" s="157">
        <v>0.6470588235294118</v>
      </c>
      <c r="I42" s="156">
        <v>17</v>
      </c>
      <c r="J42" s="125">
        <v>11</v>
      </c>
      <c r="K42" s="157">
        <v>0.6470588235294118</v>
      </c>
    </row>
    <row r="43" spans="2:11" ht="12" customHeight="1" x14ac:dyDescent="0.4">
      <c r="B43" s="155" t="s">
        <v>156</v>
      </c>
      <c r="C43" s="156">
        <v>20</v>
      </c>
      <c r="D43" s="125">
        <v>8</v>
      </c>
      <c r="E43" s="157">
        <v>0.4</v>
      </c>
      <c r="F43" s="156">
        <v>20</v>
      </c>
      <c r="G43" s="125">
        <v>9</v>
      </c>
      <c r="H43" s="157">
        <v>0.45</v>
      </c>
      <c r="I43" s="156">
        <v>20</v>
      </c>
      <c r="J43" s="125">
        <v>10</v>
      </c>
      <c r="K43" s="157">
        <v>0.5</v>
      </c>
    </row>
    <row r="44" spans="2:11" ht="12" customHeight="1" x14ac:dyDescent="0.4">
      <c r="B44" s="155" t="s">
        <v>157</v>
      </c>
      <c r="C44" s="156">
        <v>34</v>
      </c>
      <c r="D44" s="125">
        <v>4</v>
      </c>
      <c r="E44" s="157">
        <v>0.11764705882352941</v>
      </c>
      <c r="F44" s="156">
        <v>34</v>
      </c>
      <c r="G44" s="125">
        <v>7</v>
      </c>
      <c r="H44" s="157">
        <v>0.20588235294117646</v>
      </c>
      <c r="I44" s="156">
        <v>34</v>
      </c>
      <c r="J44" s="125">
        <v>7</v>
      </c>
      <c r="K44" s="157">
        <v>0.20588235294117646</v>
      </c>
    </row>
    <row r="45" spans="2:11" ht="12" customHeight="1" x14ac:dyDescent="0.4">
      <c r="B45" s="155" t="s">
        <v>158</v>
      </c>
      <c r="C45" s="156">
        <v>72</v>
      </c>
      <c r="D45" s="125">
        <v>37</v>
      </c>
      <c r="E45" s="157">
        <v>0.51388888888888884</v>
      </c>
      <c r="F45" s="156">
        <v>72</v>
      </c>
      <c r="G45" s="125">
        <v>40</v>
      </c>
      <c r="H45" s="157">
        <v>0.55555555555555558</v>
      </c>
      <c r="I45" s="156">
        <v>72</v>
      </c>
      <c r="J45" s="125">
        <v>41</v>
      </c>
      <c r="K45" s="157">
        <v>0.56944444444444442</v>
      </c>
    </row>
    <row r="46" spans="2:11" ht="12" customHeight="1" x14ac:dyDescent="0.4">
      <c r="B46" s="155" t="s">
        <v>159</v>
      </c>
      <c r="C46" s="156">
        <v>20</v>
      </c>
      <c r="D46" s="125">
        <v>12</v>
      </c>
      <c r="E46" s="157">
        <v>0.6</v>
      </c>
      <c r="F46" s="156">
        <v>20</v>
      </c>
      <c r="G46" s="125">
        <v>16</v>
      </c>
      <c r="H46" s="157">
        <v>0.8</v>
      </c>
      <c r="I46" s="156">
        <v>20</v>
      </c>
      <c r="J46" s="125">
        <v>15</v>
      </c>
      <c r="K46" s="157">
        <v>0.75</v>
      </c>
    </row>
    <row r="47" spans="2:11" ht="12" customHeight="1" x14ac:dyDescent="0.4">
      <c r="B47" s="155" t="s">
        <v>160</v>
      </c>
      <c r="C47" s="156">
        <v>21</v>
      </c>
      <c r="D47" s="125">
        <v>1</v>
      </c>
      <c r="E47" s="157">
        <v>4.7619047619047616E-2</v>
      </c>
      <c r="F47" s="156">
        <v>21</v>
      </c>
      <c r="G47" s="125">
        <v>1</v>
      </c>
      <c r="H47" s="157">
        <v>4.7619047619047616E-2</v>
      </c>
      <c r="I47" s="156">
        <v>21</v>
      </c>
      <c r="J47" s="125">
        <v>4</v>
      </c>
      <c r="K47" s="157">
        <v>0.19047619047619047</v>
      </c>
    </row>
    <row r="48" spans="2:11" ht="12" customHeight="1" x14ac:dyDescent="0.4">
      <c r="B48" s="155" t="s">
        <v>161</v>
      </c>
      <c r="C48" s="156">
        <v>49</v>
      </c>
      <c r="D48" s="125">
        <v>17</v>
      </c>
      <c r="E48" s="157">
        <v>0.34693877551020408</v>
      </c>
      <c r="F48" s="156">
        <v>49</v>
      </c>
      <c r="G48" s="125">
        <v>17</v>
      </c>
      <c r="H48" s="157">
        <v>0.34693877551020408</v>
      </c>
      <c r="I48" s="156">
        <v>49</v>
      </c>
      <c r="J48" s="125">
        <v>17</v>
      </c>
      <c r="K48" s="157">
        <v>0.34693877551020408</v>
      </c>
    </row>
    <row r="49" spans="2:11" ht="12" customHeight="1" x14ac:dyDescent="0.4">
      <c r="B49" s="155" t="s">
        <v>162</v>
      </c>
      <c r="C49" s="156">
        <v>18</v>
      </c>
      <c r="D49" s="125">
        <v>3</v>
      </c>
      <c r="E49" s="157">
        <v>0.16666666666666666</v>
      </c>
      <c r="F49" s="156">
        <v>18</v>
      </c>
      <c r="G49" s="125">
        <v>6</v>
      </c>
      <c r="H49" s="157">
        <v>0.33333333333333331</v>
      </c>
      <c r="I49" s="156">
        <v>18</v>
      </c>
      <c r="J49" s="125">
        <v>7</v>
      </c>
      <c r="K49" s="157">
        <v>0.3888888888888889</v>
      </c>
    </row>
    <row r="50" spans="2:11" ht="12" customHeight="1" x14ac:dyDescent="0.4">
      <c r="B50" s="155" t="s">
        <v>163</v>
      </c>
      <c r="C50" s="156">
        <v>26</v>
      </c>
      <c r="D50" s="125">
        <v>6</v>
      </c>
      <c r="E50" s="157">
        <v>0.23076923076923078</v>
      </c>
      <c r="F50" s="156">
        <v>26</v>
      </c>
      <c r="G50" s="125">
        <v>4</v>
      </c>
      <c r="H50" s="157">
        <v>0.15384615384615385</v>
      </c>
      <c r="I50" s="156">
        <v>26</v>
      </c>
      <c r="J50" s="125">
        <v>4</v>
      </c>
      <c r="K50" s="157">
        <v>0.15384615384615385</v>
      </c>
    </row>
    <row r="51" spans="2:11" ht="12" customHeight="1" x14ac:dyDescent="0.4">
      <c r="B51" s="155" t="s">
        <v>164</v>
      </c>
      <c r="C51" s="156">
        <v>43</v>
      </c>
      <c r="D51" s="125">
        <v>7</v>
      </c>
      <c r="E51" s="157">
        <v>0.16279069767441862</v>
      </c>
      <c r="F51" s="156">
        <v>43</v>
      </c>
      <c r="G51" s="125">
        <v>10</v>
      </c>
      <c r="H51" s="157">
        <v>0.23255813953488372</v>
      </c>
      <c r="I51" s="156">
        <v>43</v>
      </c>
      <c r="J51" s="125">
        <v>10</v>
      </c>
      <c r="K51" s="157">
        <v>0.23255813953488372</v>
      </c>
    </row>
    <row r="52" spans="2:11" ht="12" customHeight="1" thickBot="1" x14ac:dyDescent="0.45">
      <c r="B52" s="158" t="s">
        <v>165</v>
      </c>
      <c r="C52" s="159">
        <v>41</v>
      </c>
      <c r="D52" s="160">
        <v>7</v>
      </c>
      <c r="E52" s="161">
        <v>0.17073170731707318</v>
      </c>
      <c r="F52" s="159">
        <v>41</v>
      </c>
      <c r="G52" s="160">
        <v>5</v>
      </c>
      <c r="H52" s="161">
        <v>0.12195121951219512</v>
      </c>
      <c r="I52" s="159">
        <v>41</v>
      </c>
      <c r="J52" s="160">
        <v>5</v>
      </c>
      <c r="K52" s="161">
        <v>0.12195121951219512</v>
      </c>
    </row>
    <row r="53" spans="2:11" ht="38.1" customHeight="1" thickBot="1" x14ac:dyDescent="0.45">
      <c r="B53" s="442" t="s">
        <v>419</v>
      </c>
      <c r="C53" s="162">
        <v>1896</v>
      </c>
      <c r="D53" s="163">
        <v>957</v>
      </c>
      <c r="E53" s="164">
        <f>D53/C53</f>
        <v>0.504746835443038</v>
      </c>
      <c r="F53" s="162">
        <v>1896</v>
      </c>
      <c r="G53" s="163">
        <v>962</v>
      </c>
      <c r="H53" s="164">
        <f>G53/F53</f>
        <v>0.5073839662447257</v>
      </c>
      <c r="I53" s="162">
        <v>1896</v>
      </c>
      <c r="J53" s="163">
        <v>1019</v>
      </c>
      <c r="K53" s="164">
        <f>J53/I53</f>
        <v>0.53744725738396626</v>
      </c>
    </row>
    <row r="54" spans="2:11" x14ac:dyDescent="0.4">
      <c r="B54" s="97"/>
      <c r="C54" s="97"/>
      <c r="D54" s="97"/>
      <c r="E54" s="97"/>
      <c r="F54" s="97"/>
      <c r="G54" s="97"/>
      <c r="H54" s="97"/>
      <c r="I54" s="97"/>
      <c r="J54" s="97"/>
      <c r="K54" s="97"/>
    </row>
  </sheetData>
  <mergeCells count="4">
    <mergeCell ref="F4:H4"/>
    <mergeCell ref="I4:K4"/>
    <mergeCell ref="B4:B5"/>
    <mergeCell ref="C4:E4"/>
  </mergeCells>
  <phoneticPr fontId="3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95FF-6D4D-4B84-8394-CDC524F9C0BF}">
  <dimension ref="B1:D13"/>
  <sheetViews>
    <sheetView zoomScaleNormal="100" workbookViewId="0">
      <selection activeCell="E28" sqref="E28"/>
    </sheetView>
  </sheetViews>
  <sheetFormatPr defaultRowHeight="18.75" x14ac:dyDescent="0.4"/>
  <cols>
    <col min="2" max="4" width="35.625" customWidth="1"/>
  </cols>
  <sheetData>
    <row r="1" spans="2:4" x14ac:dyDescent="0.4">
      <c r="B1" s="4" t="s">
        <v>336</v>
      </c>
    </row>
    <row r="3" spans="2:4" x14ac:dyDescent="0.4">
      <c r="B3" s="2" t="s">
        <v>348</v>
      </c>
      <c r="C3" s="3"/>
      <c r="D3" s="2"/>
    </row>
    <row r="4" spans="2:4" ht="19.5" thickBot="1" x14ac:dyDescent="0.45">
      <c r="B4" s="317"/>
      <c r="C4" s="318" t="s">
        <v>349</v>
      </c>
      <c r="D4" s="319" t="s">
        <v>350</v>
      </c>
    </row>
    <row r="5" spans="2:4" x14ac:dyDescent="0.4">
      <c r="B5" s="314" t="s">
        <v>222</v>
      </c>
      <c r="C5" s="315">
        <v>108760</v>
      </c>
      <c r="D5" s="316">
        <v>0.88130429145598344</v>
      </c>
    </row>
    <row r="6" spans="2:4" x14ac:dyDescent="0.4">
      <c r="B6" s="311" t="s">
        <v>223</v>
      </c>
      <c r="C6" s="313">
        <v>5165</v>
      </c>
      <c r="D6" s="312">
        <v>4.185304032153507E-2</v>
      </c>
    </row>
    <row r="7" spans="2:4" x14ac:dyDescent="0.4">
      <c r="B7" s="311" t="s">
        <v>224</v>
      </c>
      <c r="C7" s="313">
        <v>2567</v>
      </c>
      <c r="D7" s="312">
        <v>2.0800920523791001E-2</v>
      </c>
    </row>
    <row r="8" spans="2:4" x14ac:dyDescent="0.4">
      <c r="B8" s="311" t="s">
        <v>225</v>
      </c>
      <c r="C8" s="313">
        <v>2522</v>
      </c>
      <c r="D8" s="312">
        <v>2.0436276416439778E-2</v>
      </c>
    </row>
    <row r="9" spans="2:4" x14ac:dyDescent="0.4">
      <c r="B9" s="311" t="s">
        <v>226</v>
      </c>
      <c r="C9" s="313">
        <v>848</v>
      </c>
      <c r="D9" s="312">
        <v>6.8715156229741991E-3</v>
      </c>
    </row>
    <row r="10" spans="2:4" x14ac:dyDescent="0.4">
      <c r="B10" s="311" t="s">
        <v>227</v>
      </c>
      <c r="C10" s="313">
        <v>783</v>
      </c>
      <c r="D10" s="312">
        <v>6.3448074679113182E-3</v>
      </c>
    </row>
    <row r="11" spans="2:4" x14ac:dyDescent="0.4">
      <c r="B11" s="311" t="s">
        <v>228</v>
      </c>
      <c r="C11" s="313">
        <v>372</v>
      </c>
      <c r="D11" s="312">
        <v>3.0143912874367952E-3</v>
      </c>
    </row>
    <row r="12" spans="2:4" ht="19.5" thickBot="1" x14ac:dyDescent="0.45">
      <c r="B12" s="321" t="s">
        <v>229</v>
      </c>
      <c r="C12" s="322">
        <v>2391</v>
      </c>
      <c r="D12" s="323">
        <v>1.9374756903928432E-2</v>
      </c>
    </row>
    <row r="13" spans="2:4" x14ac:dyDescent="0.4">
      <c r="B13" s="320" t="s">
        <v>351</v>
      </c>
      <c r="C13" s="315">
        <v>123408</v>
      </c>
      <c r="D13" s="316">
        <v>1</v>
      </c>
    </row>
  </sheetData>
  <phoneticPr fontId="3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B03D-0499-4F31-8895-0A7F0044BB58}">
  <dimension ref="B2"/>
  <sheetViews>
    <sheetView zoomScaleNormal="100" workbookViewId="0">
      <selection activeCell="B18" sqref="B18"/>
    </sheetView>
  </sheetViews>
  <sheetFormatPr defaultRowHeight="18.75" x14ac:dyDescent="0.4"/>
  <sheetData>
    <row r="2" spans="2:2" x14ac:dyDescent="0.4">
      <c r="B2" s="4" t="s">
        <v>336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4DBFE-CA62-4F16-9769-AFBA5F431F9B}">
  <dimension ref="B1:D13"/>
  <sheetViews>
    <sheetView zoomScaleNormal="100" workbookViewId="0">
      <selection activeCell="D26" sqref="D26"/>
    </sheetView>
  </sheetViews>
  <sheetFormatPr defaultRowHeight="18.75" x14ac:dyDescent="0.4"/>
  <cols>
    <col min="2" max="4" width="30.625" customWidth="1"/>
  </cols>
  <sheetData>
    <row r="1" spans="2:4" x14ac:dyDescent="0.4">
      <c r="B1" s="6" t="s">
        <v>346</v>
      </c>
    </row>
    <row r="3" spans="2:4" x14ac:dyDescent="0.4">
      <c r="B3" s="2" t="s">
        <v>2</v>
      </c>
      <c r="C3" s="3"/>
      <c r="D3" s="2"/>
    </row>
    <row r="4" spans="2:4" ht="19.5" thickBot="1" x14ac:dyDescent="0.45">
      <c r="B4" s="317"/>
      <c r="C4" s="318" t="s">
        <v>349</v>
      </c>
      <c r="D4" s="319" t="s">
        <v>350</v>
      </c>
    </row>
    <row r="5" spans="2:4" x14ac:dyDescent="0.4">
      <c r="B5" s="314" t="s">
        <v>222</v>
      </c>
      <c r="C5" s="315">
        <v>39115</v>
      </c>
      <c r="D5" s="316">
        <v>0.93733525041936261</v>
      </c>
    </row>
    <row r="6" spans="2:4" x14ac:dyDescent="0.4">
      <c r="B6" s="311" t="s">
        <v>225</v>
      </c>
      <c r="C6" s="313">
        <v>621</v>
      </c>
      <c r="D6" s="312">
        <v>1.488138030194105E-2</v>
      </c>
    </row>
    <row r="7" spans="2:4" x14ac:dyDescent="0.4">
      <c r="B7" s="311" t="s">
        <v>227</v>
      </c>
      <c r="C7" s="313">
        <v>261</v>
      </c>
      <c r="D7" s="312">
        <v>6.2544931703810208E-3</v>
      </c>
    </row>
    <row r="8" spans="2:4" x14ac:dyDescent="0.4">
      <c r="B8" s="311" t="s">
        <v>224</v>
      </c>
      <c r="C8" s="313">
        <v>224</v>
      </c>
      <c r="D8" s="312">
        <v>5.3678408818595737E-3</v>
      </c>
    </row>
    <row r="9" spans="2:4" x14ac:dyDescent="0.4">
      <c r="B9" s="311" t="s">
        <v>226</v>
      </c>
      <c r="C9" s="313">
        <v>190</v>
      </c>
      <c r="D9" s="312">
        <v>4.5530793194344596E-3</v>
      </c>
    </row>
    <row r="10" spans="2:4" x14ac:dyDescent="0.4">
      <c r="B10" s="311" t="s">
        <v>223</v>
      </c>
      <c r="C10" s="313">
        <v>141</v>
      </c>
      <c r="D10" s="312">
        <v>3.3788641265276777E-3</v>
      </c>
    </row>
    <row r="11" spans="2:4" x14ac:dyDescent="0.4">
      <c r="B11" s="311" t="s">
        <v>228</v>
      </c>
      <c r="C11" s="313">
        <v>67</v>
      </c>
      <c r="D11" s="312">
        <v>1.6055595494847831E-3</v>
      </c>
    </row>
    <row r="12" spans="2:4" ht="19.5" thickBot="1" x14ac:dyDescent="0.45">
      <c r="B12" s="321" t="s">
        <v>229</v>
      </c>
      <c r="C12" s="322">
        <v>1111</v>
      </c>
      <c r="D12" s="323">
        <v>2.6623532231008867E-2</v>
      </c>
    </row>
    <row r="13" spans="2:4" x14ac:dyDescent="0.4">
      <c r="B13" s="320" t="s">
        <v>351</v>
      </c>
      <c r="C13" s="315">
        <v>41730</v>
      </c>
      <c r="D13" s="316">
        <v>1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C908-3D75-4845-A949-51E1CF3124AC}">
  <dimension ref="B2:U31"/>
  <sheetViews>
    <sheetView zoomScaleNormal="100" workbookViewId="0">
      <selection activeCell="E29" sqref="E29"/>
    </sheetView>
  </sheetViews>
  <sheetFormatPr defaultColWidth="9" defaultRowHeight="13.5" x14ac:dyDescent="0.4"/>
  <cols>
    <col min="1" max="1" width="9" style="50"/>
    <col min="2" max="2" width="17.875" style="50" customWidth="1"/>
    <col min="3" max="11" width="10.625" style="50" customWidth="1"/>
    <col min="12" max="16384" width="9" style="50"/>
  </cols>
  <sheetData>
    <row r="2" spans="2:21" ht="27.75" thickBot="1" x14ac:dyDescent="0.45">
      <c r="B2" s="302"/>
      <c r="C2" s="299" t="s">
        <v>11</v>
      </c>
      <c r="D2" s="298" t="s">
        <v>12</v>
      </c>
      <c r="E2" s="298" t="s">
        <v>13</v>
      </c>
      <c r="F2" s="298" t="s">
        <v>14</v>
      </c>
      <c r="G2" s="298" t="s">
        <v>15</v>
      </c>
      <c r="H2" s="298" t="s">
        <v>16</v>
      </c>
      <c r="I2" s="298" t="s">
        <v>17</v>
      </c>
      <c r="J2" s="298" t="s">
        <v>18</v>
      </c>
      <c r="K2" s="298" t="s">
        <v>19</v>
      </c>
    </row>
    <row r="3" spans="2:21" ht="28.5" customHeight="1" x14ac:dyDescent="0.4">
      <c r="B3" s="303" t="s">
        <v>374</v>
      </c>
      <c r="C3" s="300">
        <v>821</v>
      </c>
      <c r="D3" s="296">
        <v>1893</v>
      </c>
      <c r="E3" s="296">
        <v>2012</v>
      </c>
      <c r="F3" s="297">
        <v>2111</v>
      </c>
      <c r="G3" s="297">
        <v>2109</v>
      </c>
      <c r="H3" s="297">
        <v>2290</v>
      </c>
      <c r="I3" s="297">
        <v>2542</v>
      </c>
      <c r="J3" s="297">
        <v>2516</v>
      </c>
      <c r="K3" s="297">
        <v>2541</v>
      </c>
    </row>
    <row r="4" spans="2:21" ht="28.5" customHeight="1" x14ac:dyDescent="0.4">
      <c r="B4" s="304" t="s">
        <v>20</v>
      </c>
      <c r="C4" s="301">
        <v>8329</v>
      </c>
      <c r="D4" s="241">
        <v>32949</v>
      </c>
      <c r="E4" s="241">
        <v>36168</v>
      </c>
      <c r="F4" s="242">
        <v>37962</v>
      </c>
      <c r="G4" s="242">
        <v>39588</v>
      </c>
      <c r="H4" s="242">
        <v>41606</v>
      </c>
      <c r="I4" s="242">
        <v>46411</v>
      </c>
      <c r="J4" s="242">
        <v>41755</v>
      </c>
      <c r="K4" s="242">
        <v>39241</v>
      </c>
    </row>
    <row r="5" spans="2:21" ht="28.5" customHeight="1" x14ac:dyDescent="0.4">
      <c r="B5" s="304" t="s">
        <v>1</v>
      </c>
      <c r="C5" s="301">
        <v>60601</v>
      </c>
      <c r="D5" s="241">
        <v>174359</v>
      </c>
      <c r="E5" s="241">
        <v>191753</v>
      </c>
      <c r="F5" s="242">
        <v>217881</v>
      </c>
      <c r="G5" s="242">
        <v>239597</v>
      </c>
      <c r="H5" s="242">
        <v>259711</v>
      </c>
      <c r="I5" s="242">
        <v>277857</v>
      </c>
      <c r="J5" s="242">
        <v>160921</v>
      </c>
      <c r="K5" s="242">
        <v>123408</v>
      </c>
    </row>
    <row r="6" spans="2:21" x14ac:dyDescent="0.4">
      <c r="R6" s="247"/>
      <c r="S6" s="247"/>
      <c r="T6" s="247"/>
      <c r="U6" s="247"/>
    </row>
    <row r="7" spans="2:21" x14ac:dyDescent="0.4">
      <c r="R7" s="247"/>
      <c r="S7" s="247"/>
      <c r="T7" s="247"/>
      <c r="U7" s="247"/>
    </row>
    <row r="8" spans="2:21" x14ac:dyDescent="0.4">
      <c r="R8" s="247"/>
      <c r="S8" s="247"/>
      <c r="T8" s="247"/>
      <c r="U8" s="247"/>
    </row>
    <row r="9" spans="2:21" x14ac:dyDescent="0.4">
      <c r="R9" s="247"/>
      <c r="S9" s="247"/>
      <c r="T9" s="247"/>
      <c r="U9" s="247"/>
    </row>
    <row r="10" spans="2:21" x14ac:dyDescent="0.4">
      <c r="R10" s="247"/>
      <c r="S10" s="247"/>
      <c r="T10" s="247"/>
      <c r="U10" s="247"/>
    </row>
    <row r="11" spans="2:21" x14ac:dyDescent="0.4">
      <c r="R11" s="247"/>
      <c r="S11" s="247"/>
      <c r="T11" s="247"/>
      <c r="U11" s="247"/>
    </row>
    <row r="12" spans="2:21" x14ac:dyDescent="0.4">
      <c r="G12" s="247"/>
      <c r="H12" s="247"/>
      <c r="I12" s="247"/>
      <c r="J12" s="247"/>
      <c r="K12" s="247"/>
      <c r="L12" s="247"/>
      <c r="R12" s="247"/>
      <c r="S12" s="247"/>
      <c r="T12" s="247"/>
      <c r="U12" s="247"/>
    </row>
    <row r="13" spans="2:21" x14ac:dyDescent="0.4">
      <c r="G13" s="247"/>
      <c r="H13" s="247"/>
      <c r="I13" s="247"/>
      <c r="J13" s="247"/>
      <c r="K13" s="247"/>
      <c r="L13" s="247"/>
      <c r="R13" s="247"/>
      <c r="S13" s="247"/>
      <c r="T13" s="247"/>
      <c r="U13" s="247"/>
    </row>
    <row r="14" spans="2:21" x14ac:dyDescent="0.4">
      <c r="G14" s="247"/>
      <c r="H14" s="247"/>
      <c r="I14" s="247"/>
      <c r="J14" s="247"/>
      <c r="K14" s="247"/>
      <c r="L14" s="247"/>
    </row>
    <row r="15" spans="2:21" x14ac:dyDescent="0.4">
      <c r="G15" s="247"/>
      <c r="H15" s="247"/>
      <c r="I15" s="247"/>
      <c r="J15" s="247"/>
      <c r="K15" s="247"/>
      <c r="L15" s="247"/>
    </row>
    <row r="16" spans="2:21" x14ac:dyDescent="0.4">
      <c r="G16" s="247"/>
      <c r="H16" s="247"/>
      <c r="I16" s="247"/>
      <c r="J16" s="247"/>
      <c r="K16" s="247"/>
      <c r="L16" s="247"/>
    </row>
    <row r="17" spans="7:12" x14ac:dyDescent="0.4">
      <c r="G17" s="247"/>
      <c r="H17" s="247"/>
      <c r="I17" s="247"/>
      <c r="J17" s="247"/>
      <c r="K17" s="247"/>
      <c r="L17" s="247"/>
    </row>
    <row r="18" spans="7:12" x14ac:dyDescent="0.4">
      <c r="G18" s="247"/>
      <c r="H18" s="247"/>
      <c r="I18" s="247"/>
      <c r="J18" s="247"/>
      <c r="K18" s="247"/>
      <c r="L18" s="247"/>
    </row>
    <row r="19" spans="7:12" x14ac:dyDescent="0.4">
      <c r="G19" s="247"/>
      <c r="H19" s="247"/>
      <c r="I19" s="247"/>
      <c r="J19" s="247"/>
      <c r="K19" s="247"/>
      <c r="L19" s="247"/>
    </row>
    <row r="20" spans="7:12" x14ac:dyDescent="0.4">
      <c r="G20" s="247"/>
      <c r="H20" s="247"/>
      <c r="I20" s="247"/>
      <c r="J20" s="247"/>
      <c r="K20" s="247"/>
      <c r="L20" s="247"/>
    </row>
    <row r="21" spans="7:12" x14ac:dyDescent="0.4">
      <c r="G21" s="247"/>
      <c r="H21" s="247"/>
      <c r="I21" s="247"/>
      <c r="J21" s="247"/>
      <c r="K21" s="247"/>
      <c r="L21" s="247"/>
    </row>
    <row r="22" spans="7:12" x14ac:dyDescent="0.4">
      <c r="G22" s="247"/>
      <c r="H22" s="247"/>
      <c r="I22" s="247"/>
      <c r="J22" s="247"/>
      <c r="K22" s="247"/>
      <c r="L22" s="247"/>
    </row>
    <row r="23" spans="7:12" x14ac:dyDescent="0.4">
      <c r="G23" s="247"/>
      <c r="H23" s="247"/>
      <c r="I23" s="247"/>
      <c r="J23" s="247"/>
      <c r="K23" s="247"/>
      <c r="L23" s="247"/>
    </row>
    <row r="24" spans="7:12" x14ac:dyDescent="0.4">
      <c r="G24" s="247"/>
      <c r="H24" s="247"/>
      <c r="I24" s="247"/>
      <c r="J24" s="247"/>
      <c r="K24" s="247"/>
      <c r="L24" s="247"/>
    </row>
    <row r="25" spans="7:12" x14ac:dyDescent="0.4">
      <c r="G25" s="247"/>
      <c r="H25" s="247"/>
      <c r="I25" s="247"/>
      <c r="J25" s="247"/>
      <c r="K25" s="247"/>
      <c r="L25" s="247"/>
    </row>
    <row r="26" spans="7:12" x14ac:dyDescent="0.4">
      <c r="G26" s="247"/>
      <c r="H26" s="247"/>
      <c r="I26" s="247"/>
      <c r="J26" s="247"/>
      <c r="K26" s="247"/>
      <c r="L26" s="247"/>
    </row>
    <row r="27" spans="7:12" x14ac:dyDescent="0.4">
      <c r="G27" s="247"/>
      <c r="H27" s="247"/>
      <c r="I27" s="247"/>
      <c r="J27" s="247"/>
      <c r="K27" s="247"/>
      <c r="L27" s="247"/>
    </row>
    <row r="28" spans="7:12" x14ac:dyDescent="0.4">
      <c r="G28" s="247"/>
      <c r="H28" s="247"/>
      <c r="I28" s="247"/>
      <c r="J28" s="247"/>
      <c r="K28" s="247"/>
      <c r="L28" s="247"/>
    </row>
    <row r="29" spans="7:12" x14ac:dyDescent="0.4">
      <c r="G29" s="247"/>
      <c r="H29" s="247"/>
      <c r="I29" s="247"/>
      <c r="J29" s="247"/>
      <c r="K29" s="247"/>
      <c r="L29" s="247"/>
    </row>
    <row r="30" spans="7:12" x14ac:dyDescent="0.4">
      <c r="G30" s="247"/>
      <c r="H30" s="247"/>
      <c r="I30" s="247"/>
      <c r="J30" s="247"/>
      <c r="K30" s="247"/>
      <c r="L30" s="247"/>
    </row>
    <row r="31" spans="7:12" x14ac:dyDescent="0.4">
      <c r="G31" s="247"/>
      <c r="H31" s="247"/>
      <c r="I31" s="247"/>
      <c r="J31" s="247"/>
      <c r="K31" s="247"/>
      <c r="L31" s="247"/>
    </row>
  </sheetData>
  <phoneticPr fontId="3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439F-5ACA-4EB2-B3F2-3ECBD2C045FD}">
  <dimension ref="B1"/>
  <sheetViews>
    <sheetView zoomScaleNormal="100" workbookViewId="0">
      <selection activeCell="U35" sqref="U35"/>
    </sheetView>
  </sheetViews>
  <sheetFormatPr defaultRowHeight="18.75" x14ac:dyDescent="0.4"/>
  <sheetData>
    <row r="1" spans="2:2" x14ac:dyDescent="0.4">
      <c r="B1" s="6" t="s">
        <v>346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D355-4D12-425A-A92A-0AFA4A974855}">
  <dimension ref="B1:D15"/>
  <sheetViews>
    <sheetView zoomScaleNormal="100" workbookViewId="0">
      <selection activeCell="B4" sqref="B4"/>
    </sheetView>
  </sheetViews>
  <sheetFormatPr defaultRowHeight="18.75" x14ac:dyDescent="0.4"/>
  <cols>
    <col min="2" max="4" width="30.625" customWidth="1"/>
  </cols>
  <sheetData>
    <row r="1" spans="2:4" x14ac:dyDescent="0.4">
      <c r="B1" s="6" t="s">
        <v>345</v>
      </c>
    </row>
    <row r="2" spans="2:4" x14ac:dyDescent="0.4">
      <c r="B2" s="6"/>
    </row>
    <row r="3" spans="2:4" x14ac:dyDescent="0.4">
      <c r="B3" s="165" t="s">
        <v>34</v>
      </c>
      <c r="C3" s="166"/>
      <c r="D3" s="165"/>
    </row>
    <row r="4" spans="2:4" ht="19.5" thickBot="1" x14ac:dyDescent="0.45">
      <c r="B4" s="317"/>
      <c r="C4" s="318" t="s">
        <v>349</v>
      </c>
      <c r="D4" s="319" t="s">
        <v>350</v>
      </c>
    </row>
    <row r="5" spans="2:4" x14ac:dyDescent="0.4">
      <c r="B5" s="314" t="s">
        <v>222</v>
      </c>
      <c r="C5" s="315">
        <v>69645</v>
      </c>
      <c r="D5" s="316">
        <v>0.85267758760008816</v>
      </c>
    </row>
    <row r="6" spans="2:4" x14ac:dyDescent="0.4">
      <c r="B6" s="311" t="s">
        <v>223</v>
      </c>
      <c r="C6" s="313">
        <v>5024</v>
      </c>
      <c r="D6" s="312">
        <v>6.1509831288719119E-2</v>
      </c>
    </row>
    <row r="7" spans="2:4" x14ac:dyDescent="0.4">
      <c r="B7" s="311" t="s">
        <v>224</v>
      </c>
      <c r="C7" s="313">
        <v>2343</v>
      </c>
      <c r="D7" s="312">
        <v>2.8685815029750972E-2</v>
      </c>
    </row>
    <row r="8" spans="2:4" x14ac:dyDescent="0.4">
      <c r="B8" s="311" t="s">
        <v>225</v>
      </c>
      <c r="C8" s="313">
        <v>1901</v>
      </c>
      <c r="D8" s="312">
        <v>2.3274321114620827E-2</v>
      </c>
    </row>
    <row r="9" spans="2:4" x14ac:dyDescent="0.4">
      <c r="B9" s="311" t="s">
        <v>226</v>
      </c>
      <c r="C9" s="313">
        <v>658</v>
      </c>
      <c r="D9" s="312">
        <v>8.0560248781801711E-3</v>
      </c>
    </row>
    <row r="10" spans="2:4" x14ac:dyDescent="0.4">
      <c r="B10" s="311" t="s">
        <v>227</v>
      </c>
      <c r="C10" s="313">
        <v>522</v>
      </c>
      <c r="D10" s="312">
        <v>6.3909498273708957E-3</v>
      </c>
    </row>
    <row r="11" spans="2:4" x14ac:dyDescent="0.4">
      <c r="B11" s="311" t="s">
        <v>228</v>
      </c>
      <c r="C11" s="313">
        <v>305</v>
      </c>
      <c r="D11" s="312">
        <v>3.7341756654178603E-3</v>
      </c>
    </row>
    <row r="12" spans="2:4" ht="19.5" thickBot="1" x14ac:dyDescent="0.45">
      <c r="B12" s="321" t="s">
        <v>229</v>
      </c>
      <c r="C12" s="322">
        <v>1280</v>
      </c>
      <c r="D12" s="323">
        <v>1.5671294595852005E-2</v>
      </c>
    </row>
    <row r="13" spans="2:4" x14ac:dyDescent="0.4">
      <c r="B13" s="320" t="s">
        <v>351</v>
      </c>
      <c r="C13" s="315">
        <v>81678</v>
      </c>
      <c r="D13" s="316">
        <v>1</v>
      </c>
    </row>
    <row r="14" spans="2:4" x14ac:dyDescent="0.4">
      <c r="B14" s="50"/>
      <c r="C14" s="50"/>
      <c r="D14" s="50"/>
    </row>
    <row r="15" spans="2:4" x14ac:dyDescent="0.4">
      <c r="B15" s="50"/>
      <c r="C15" s="50"/>
      <c r="D15" s="50"/>
    </row>
  </sheetData>
  <phoneticPr fontId="3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F6FAC-55E5-4C3F-83CC-0CFFBC250B0C}">
  <dimension ref="A1:B1"/>
  <sheetViews>
    <sheetView zoomScaleNormal="100" workbookViewId="0">
      <selection activeCell="B16" sqref="B16"/>
    </sheetView>
  </sheetViews>
  <sheetFormatPr defaultRowHeight="18.75" x14ac:dyDescent="0.4"/>
  <sheetData>
    <row r="1" spans="1:2" x14ac:dyDescent="0.4">
      <c r="A1" t="s">
        <v>230</v>
      </c>
      <c r="B1" s="6" t="s">
        <v>345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202A-1D73-44E9-A892-24CBA9C66E63}">
  <dimension ref="B1:P26"/>
  <sheetViews>
    <sheetView zoomScaleNormal="100" workbookViewId="0">
      <selection activeCell="B25" sqref="B25"/>
    </sheetView>
  </sheetViews>
  <sheetFormatPr defaultRowHeight="18.75" x14ac:dyDescent="0.4"/>
  <cols>
    <col min="2" max="2" width="3.375" customWidth="1"/>
    <col min="3" max="3" width="31.625" customWidth="1"/>
    <col min="4" max="4" width="8.375" customWidth="1"/>
    <col min="5" max="10" width="7.125" customWidth="1"/>
  </cols>
  <sheetData>
    <row r="1" spans="2:16" x14ac:dyDescent="0.4">
      <c r="C1" s="4" t="s">
        <v>343</v>
      </c>
    </row>
    <row r="3" spans="2:16" ht="18.75" customHeight="1" x14ac:dyDescent="0.4">
      <c r="B3" s="540" t="s">
        <v>231</v>
      </c>
      <c r="C3" s="542" t="s">
        <v>232</v>
      </c>
      <c r="D3" s="544" t="s">
        <v>256</v>
      </c>
      <c r="E3" s="546" t="s">
        <v>233</v>
      </c>
      <c r="F3" s="546"/>
      <c r="G3" s="546"/>
      <c r="H3" s="546"/>
      <c r="I3" s="546"/>
      <c r="J3" s="547"/>
    </row>
    <row r="4" spans="2:16" ht="27.75" customHeight="1" thickBot="1" x14ac:dyDescent="0.45">
      <c r="B4" s="541"/>
      <c r="C4" s="543"/>
      <c r="D4" s="545"/>
      <c r="E4" s="548" t="s">
        <v>234</v>
      </c>
      <c r="F4" s="549"/>
      <c r="G4" s="550" t="s">
        <v>235</v>
      </c>
      <c r="H4" s="551"/>
      <c r="I4" s="552" t="s">
        <v>379</v>
      </c>
      <c r="J4" s="553"/>
    </row>
    <row r="5" spans="2:16" ht="18.75" customHeight="1" x14ac:dyDescent="0.4">
      <c r="B5" s="327">
        <v>1</v>
      </c>
      <c r="C5" s="329" t="s">
        <v>237</v>
      </c>
      <c r="D5" s="333">
        <v>53534</v>
      </c>
      <c r="E5" s="332">
        <v>47997</v>
      </c>
      <c r="F5" s="326">
        <v>0.38892940490081679</v>
      </c>
      <c r="G5" s="324">
        <v>21458</v>
      </c>
      <c r="H5" s="325">
        <v>1</v>
      </c>
      <c r="I5" s="324">
        <v>26539</v>
      </c>
      <c r="J5" s="325">
        <v>1</v>
      </c>
    </row>
    <row r="6" spans="2:16" ht="18.75" customHeight="1" x14ac:dyDescent="0.4">
      <c r="B6" s="328">
        <v>2</v>
      </c>
      <c r="C6" s="330" t="s">
        <v>238</v>
      </c>
      <c r="D6" s="334">
        <v>35839</v>
      </c>
      <c r="E6" s="169">
        <v>24735</v>
      </c>
      <c r="F6" s="167">
        <v>0.20043271100739013</v>
      </c>
      <c r="G6" s="131">
        <v>5864</v>
      </c>
      <c r="H6" s="168">
        <v>2</v>
      </c>
      <c r="I6" s="131">
        <v>18871</v>
      </c>
      <c r="J6" s="168">
        <v>2</v>
      </c>
    </row>
    <row r="7" spans="2:16" x14ac:dyDescent="0.4">
      <c r="B7" s="328">
        <v>3</v>
      </c>
      <c r="C7" s="330" t="s">
        <v>239</v>
      </c>
      <c r="D7" s="334">
        <v>5929</v>
      </c>
      <c r="E7" s="169">
        <v>5952</v>
      </c>
      <c r="F7" s="167">
        <v>4.8230260598988724E-2</v>
      </c>
      <c r="G7" s="131">
        <v>275</v>
      </c>
      <c r="H7" s="168">
        <v>15</v>
      </c>
      <c r="I7" s="131">
        <v>5677</v>
      </c>
      <c r="J7" s="168">
        <v>3</v>
      </c>
    </row>
    <row r="8" spans="2:16" x14ac:dyDescent="0.4">
      <c r="B8" s="328">
        <v>4</v>
      </c>
      <c r="C8" s="330" t="s">
        <v>240</v>
      </c>
      <c r="D8" s="334">
        <v>5755</v>
      </c>
      <c r="E8" s="169">
        <v>4702</v>
      </c>
      <c r="F8" s="167">
        <v>3.8101257617010241E-2</v>
      </c>
      <c r="G8" s="131">
        <v>3178</v>
      </c>
      <c r="H8" s="168">
        <v>3</v>
      </c>
      <c r="I8" s="131">
        <v>1524</v>
      </c>
      <c r="J8" s="168">
        <v>9</v>
      </c>
    </row>
    <row r="9" spans="2:16" x14ac:dyDescent="0.4">
      <c r="B9" s="328">
        <v>5</v>
      </c>
      <c r="C9" s="330" t="s">
        <v>241</v>
      </c>
      <c r="D9" s="334">
        <v>5127</v>
      </c>
      <c r="E9" s="169">
        <v>4677</v>
      </c>
      <c r="F9" s="167">
        <v>3.7898677557370676E-2</v>
      </c>
      <c r="G9" s="131">
        <v>1432</v>
      </c>
      <c r="H9" s="168">
        <v>5</v>
      </c>
      <c r="I9" s="131">
        <v>3245</v>
      </c>
      <c r="J9" s="168">
        <v>5</v>
      </c>
    </row>
    <row r="10" spans="2:16" x14ac:dyDescent="0.4">
      <c r="B10" s="328">
        <v>6</v>
      </c>
      <c r="C10" s="330" t="s">
        <v>242</v>
      </c>
      <c r="D10" s="334">
        <v>9314</v>
      </c>
      <c r="E10" s="169">
        <v>4291</v>
      </c>
      <c r="F10" s="167">
        <v>3.4770841436535721E-2</v>
      </c>
      <c r="G10" s="131">
        <v>1547</v>
      </c>
      <c r="H10" s="168">
        <v>4</v>
      </c>
      <c r="I10" s="131">
        <v>2744</v>
      </c>
      <c r="J10" s="168">
        <v>6</v>
      </c>
    </row>
    <row r="11" spans="2:16" x14ac:dyDescent="0.4">
      <c r="B11" s="328">
        <v>7</v>
      </c>
      <c r="C11" s="330" t="s">
        <v>243</v>
      </c>
      <c r="D11" s="334">
        <v>6063</v>
      </c>
      <c r="E11" s="169">
        <v>3698</v>
      </c>
      <c r="F11" s="167">
        <v>2.9965642421885128E-2</v>
      </c>
      <c r="G11" s="131">
        <v>93</v>
      </c>
      <c r="H11" s="168">
        <v>21</v>
      </c>
      <c r="I11" s="131">
        <v>3605</v>
      </c>
      <c r="J11" s="168">
        <v>4</v>
      </c>
      <c r="P11" s="5"/>
    </row>
    <row r="12" spans="2:16" x14ac:dyDescent="0.4">
      <c r="B12" s="328">
        <v>8</v>
      </c>
      <c r="C12" s="330" t="s">
        <v>244</v>
      </c>
      <c r="D12" s="334">
        <v>2431</v>
      </c>
      <c r="E12" s="169">
        <v>2285</v>
      </c>
      <c r="F12" s="167">
        <v>1.8515817451056658E-2</v>
      </c>
      <c r="G12" s="131">
        <v>743</v>
      </c>
      <c r="H12" s="168">
        <v>8</v>
      </c>
      <c r="I12" s="131">
        <v>1542</v>
      </c>
      <c r="J12" s="168">
        <v>8</v>
      </c>
      <c r="P12" s="5"/>
    </row>
    <row r="13" spans="2:16" x14ac:dyDescent="0.4">
      <c r="B13" s="328">
        <v>9</v>
      </c>
      <c r="C13" s="330" t="s">
        <v>245</v>
      </c>
      <c r="D13" s="334">
        <v>3347</v>
      </c>
      <c r="E13" s="169">
        <v>2038</v>
      </c>
      <c r="F13" s="167">
        <v>1.6514326461817712E-2</v>
      </c>
      <c r="G13" s="131">
        <v>915</v>
      </c>
      <c r="H13" s="168">
        <v>6</v>
      </c>
      <c r="I13" s="131">
        <v>1123</v>
      </c>
      <c r="J13" s="168">
        <v>12</v>
      </c>
    </row>
    <row r="14" spans="2:16" x14ac:dyDescent="0.4">
      <c r="B14" s="328">
        <v>10</v>
      </c>
      <c r="C14" s="330" t="s">
        <v>246</v>
      </c>
      <c r="D14" s="334">
        <v>2445</v>
      </c>
      <c r="E14" s="169">
        <v>1996</v>
      </c>
      <c r="F14" s="167">
        <v>1.6173991961623235E-2</v>
      </c>
      <c r="G14" s="131">
        <v>155</v>
      </c>
      <c r="H14" s="168">
        <v>17</v>
      </c>
      <c r="I14" s="131">
        <v>1841</v>
      </c>
      <c r="J14" s="168">
        <v>7</v>
      </c>
    </row>
    <row r="15" spans="2:16" x14ac:dyDescent="0.4">
      <c r="B15" s="328">
        <v>11</v>
      </c>
      <c r="C15" s="330" t="s">
        <v>247</v>
      </c>
      <c r="D15" s="334">
        <v>1854</v>
      </c>
      <c r="E15" s="169">
        <v>1906</v>
      </c>
      <c r="F15" s="167">
        <v>1.5444703746920783E-2</v>
      </c>
      <c r="G15" s="131">
        <v>559</v>
      </c>
      <c r="H15" s="168">
        <v>9</v>
      </c>
      <c r="I15" s="131">
        <v>1347</v>
      </c>
      <c r="J15" s="168">
        <v>10</v>
      </c>
    </row>
    <row r="16" spans="2:16" x14ac:dyDescent="0.4">
      <c r="B16" s="328">
        <v>12</v>
      </c>
      <c r="C16" s="330" t="s">
        <v>248</v>
      </c>
      <c r="D16" s="334">
        <v>1889</v>
      </c>
      <c r="E16" s="169">
        <v>1571</v>
      </c>
      <c r="F16" s="167">
        <v>1.2730130947750551E-2</v>
      </c>
      <c r="G16" s="131">
        <v>394</v>
      </c>
      <c r="H16" s="168">
        <v>11</v>
      </c>
      <c r="I16" s="131">
        <v>1177</v>
      </c>
      <c r="J16" s="168">
        <v>11</v>
      </c>
    </row>
    <row r="17" spans="2:13" x14ac:dyDescent="0.4">
      <c r="B17" s="328">
        <v>13</v>
      </c>
      <c r="C17" s="330" t="s">
        <v>249</v>
      </c>
      <c r="D17" s="334">
        <v>2033</v>
      </c>
      <c r="E17" s="169">
        <v>1352</v>
      </c>
      <c r="F17" s="167">
        <v>1.0955529625307922E-2</v>
      </c>
      <c r="G17" s="131">
        <v>369</v>
      </c>
      <c r="H17" s="168">
        <v>12</v>
      </c>
      <c r="I17" s="131">
        <v>983</v>
      </c>
      <c r="J17" s="168">
        <v>14</v>
      </c>
    </row>
    <row r="18" spans="2:13" x14ac:dyDescent="0.4">
      <c r="B18" s="328">
        <v>14</v>
      </c>
      <c r="C18" s="330" t="s">
        <v>250</v>
      </c>
      <c r="D18" s="334">
        <v>1722</v>
      </c>
      <c r="E18" s="169">
        <v>1302</v>
      </c>
      <c r="F18" s="167">
        <v>1.0550369506028782E-2</v>
      </c>
      <c r="G18" s="131">
        <v>327</v>
      </c>
      <c r="H18" s="168">
        <v>14</v>
      </c>
      <c r="I18" s="131">
        <v>975</v>
      </c>
      <c r="J18" s="168">
        <v>15</v>
      </c>
    </row>
    <row r="19" spans="2:13" x14ac:dyDescent="0.4">
      <c r="B19" s="328">
        <v>15</v>
      </c>
      <c r="C19" s="330" t="s">
        <v>251</v>
      </c>
      <c r="D19" s="334">
        <v>1175</v>
      </c>
      <c r="E19" s="169">
        <v>1263</v>
      </c>
      <c r="F19" s="167">
        <v>1.0234344612991055E-2</v>
      </c>
      <c r="G19" s="131">
        <v>745</v>
      </c>
      <c r="H19" s="168">
        <v>7</v>
      </c>
      <c r="I19" s="131">
        <v>518</v>
      </c>
      <c r="J19" s="168">
        <v>20</v>
      </c>
    </row>
    <row r="20" spans="2:13" x14ac:dyDescent="0.4">
      <c r="B20" s="328">
        <v>16</v>
      </c>
      <c r="C20" s="330" t="s">
        <v>252</v>
      </c>
      <c r="D20" s="334">
        <v>1329</v>
      </c>
      <c r="E20" s="169">
        <v>1253</v>
      </c>
      <c r="F20" s="167">
        <v>1.0153312589135226E-2</v>
      </c>
      <c r="G20" s="131">
        <v>457</v>
      </c>
      <c r="H20" s="168">
        <v>10</v>
      </c>
      <c r="I20" s="131">
        <v>796</v>
      </c>
      <c r="J20" s="168">
        <v>16</v>
      </c>
    </row>
    <row r="21" spans="2:13" x14ac:dyDescent="0.4">
      <c r="B21" s="328">
        <v>17</v>
      </c>
      <c r="C21" s="330" t="s">
        <v>253</v>
      </c>
      <c r="D21" s="334">
        <v>1173</v>
      </c>
      <c r="E21" s="169">
        <v>1100</v>
      </c>
      <c r="F21" s="167">
        <v>8.9135226241410601E-3</v>
      </c>
      <c r="G21" s="131">
        <v>23</v>
      </c>
      <c r="H21" s="168">
        <v>34</v>
      </c>
      <c r="I21" s="131">
        <v>1077</v>
      </c>
      <c r="J21" s="168">
        <v>13</v>
      </c>
    </row>
    <row r="22" spans="2:13" x14ac:dyDescent="0.4">
      <c r="B22" s="328">
        <v>18</v>
      </c>
      <c r="C22" s="330" t="s">
        <v>254</v>
      </c>
      <c r="D22" s="334">
        <v>1724</v>
      </c>
      <c r="E22" s="169">
        <v>1046</v>
      </c>
      <c r="F22" s="167">
        <v>8.4759496953195901E-3</v>
      </c>
      <c r="G22" s="131">
        <v>362</v>
      </c>
      <c r="H22" s="168">
        <v>13</v>
      </c>
      <c r="I22" s="131">
        <v>684</v>
      </c>
      <c r="J22" s="168">
        <v>17</v>
      </c>
    </row>
    <row r="23" spans="2:13" x14ac:dyDescent="0.4">
      <c r="B23" s="328">
        <v>19</v>
      </c>
      <c r="C23" s="331" t="s">
        <v>257</v>
      </c>
      <c r="D23" s="334" t="s">
        <v>344</v>
      </c>
      <c r="E23" s="169">
        <v>746</v>
      </c>
      <c r="F23" s="167">
        <v>6.0449889796447553E-3</v>
      </c>
      <c r="G23" s="131">
        <v>165</v>
      </c>
      <c r="H23" s="168">
        <v>16</v>
      </c>
      <c r="I23" s="131">
        <v>581</v>
      </c>
      <c r="J23" s="168">
        <v>18</v>
      </c>
    </row>
    <row r="24" spans="2:13" x14ac:dyDescent="0.4">
      <c r="B24" s="328">
        <v>20</v>
      </c>
      <c r="C24" s="330" t="s">
        <v>255</v>
      </c>
      <c r="D24" s="334">
        <v>787</v>
      </c>
      <c r="E24" s="169">
        <v>608</v>
      </c>
      <c r="F24" s="167">
        <v>4.9267470504343316E-3</v>
      </c>
      <c r="G24" s="131">
        <v>130</v>
      </c>
      <c r="H24" s="168">
        <v>19</v>
      </c>
      <c r="I24" s="131">
        <v>478</v>
      </c>
      <c r="J24" s="168">
        <v>21</v>
      </c>
    </row>
    <row r="25" spans="2:13" x14ac:dyDescent="0.4">
      <c r="B25" s="50" t="s">
        <v>380</v>
      </c>
      <c r="M25" s="5"/>
    </row>
    <row r="26" spans="2:13" x14ac:dyDescent="0.4">
      <c r="M26" s="5"/>
    </row>
  </sheetData>
  <mergeCells count="7">
    <mergeCell ref="B3:B4"/>
    <mergeCell ref="C3:C4"/>
    <mergeCell ref="D3:D4"/>
    <mergeCell ref="E3:J3"/>
    <mergeCell ref="E4:F4"/>
    <mergeCell ref="G4:H4"/>
    <mergeCell ref="I4:J4"/>
  </mergeCells>
  <phoneticPr fontId="3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4AB1-0418-42A6-9E17-B7086F200D48}">
  <dimension ref="B2"/>
  <sheetViews>
    <sheetView zoomScaleNormal="100" workbookViewId="0">
      <selection activeCell="B17" sqref="B17"/>
    </sheetView>
  </sheetViews>
  <sheetFormatPr defaultRowHeight="18.75" x14ac:dyDescent="0.4"/>
  <sheetData>
    <row r="2" spans="2:2" x14ac:dyDescent="0.4">
      <c r="B2" s="4" t="s">
        <v>343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47AC-5DFF-49EB-8935-BC9D726D2A42}">
  <dimension ref="B1:E11"/>
  <sheetViews>
    <sheetView zoomScaleNormal="100" workbookViewId="0">
      <selection activeCell="B4" sqref="B4"/>
    </sheetView>
  </sheetViews>
  <sheetFormatPr defaultRowHeight="18.75" x14ac:dyDescent="0.4"/>
  <cols>
    <col min="2" max="2" width="25.125" customWidth="1"/>
    <col min="3" max="5" width="20.625" customWidth="1"/>
  </cols>
  <sheetData>
    <row r="1" spans="2:5" x14ac:dyDescent="0.4">
      <c r="B1" s="4" t="s">
        <v>385</v>
      </c>
    </row>
    <row r="3" spans="2:5" ht="18.75" customHeight="1" thickBot="1" x14ac:dyDescent="0.45">
      <c r="B3" s="302"/>
      <c r="C3" s="379" t="s">
        <v>0</v>
      </c>
      <c r="D3" s="380" t="s">
        <v>258</v>
      </c>
      <c r="E3" s="381" t="s">
        <v>259</v>
      </c>
    </row>
    <row r="4" spans="2:5" ht="18.75" customHeight="1" x14ac:dyDescent="0.4">
      <c r="B4" s="382" t="s">
        <v>2</v>
      </c>
      <c r="C4" s="427" t="s">
        <v>410</v>
      </c>
      <c r="D4" s="428" t="s">
        <v>411</v>
      </c>
      <c r="E4" s="429" t="s">
        <v>417</v>
      </c>
    </row>
    <row r="5" spans="2:5" ht="18.75" customHeight="1" x14ac:dyDescent="0.4">
      <c r="B5" s="383" t="s">
        <v>3</v>
      </c>
      <c r="C5" s="430" t="s">
        <v>409</v>
      </c>
      <c r="D5" s="431" t="s">
        <v>412</v>
      </c>
      <c r="E5" s="432" t="s">
        <v>416</v>
      </c>
    </row>
    <row r="6" spans="2:5" ht="18.75" customHeight="1" x14ac:dyDescent="0.4">
      <c r="B6" s="304" t="s">
        <v>43</v>
      </c>
      <c r="C6" s="430" t="s">
        <v>408</v>
      </c>
      <c r="D6" s="431" t="s">
        <v>413</v>
      </c>
      <c r="E6" s="432" t="s">
        <v>415</v>
      </c>
    </row>
    <row r="7" spans="2:5" ht="18.75" customHeight="1" x14ac:dyDescent="0.4">
      <c r="B7" s="304" t="s">
        <v>44</v>
      </c>
      <c r="C7" s="430" t="s">
        <v>400</v>
      </c>
      <c r="D7" s="431" t="s">
        <v>401</v>
      </c>
      <c r="E7" s="432" t="s">
        <v>414</v>
      </c>
    </row>
    <row r="8" spans="2:5" ht="18.75" customHeight="1" thickBot="1" x14ac:dyDescent="0.45">
      <c r="B8" s="384" t="s">
        <v>9</v>
      </c>
      <c r="C8" s="433" t="s">
        <v>402</v>
      </c>
      <c r="D8" s="434" t="s">
        <v>403</v>
      </c>
      <c r="E8" s="435" t="s">
        <v>407</v>
      </c>
    </row>
    <row r="9" spans="2:5" ht="18.75" customHeight="1" x14ac:dyDescent="0.4">
      <c r="B9" s="385" t="s">
        <v>7</v>
      </c>
      <c r="C9" s="427" t="s">
        <v>404</v>
      </c>
      <c r="D9" s="428" t="s">
        <v>405</v>
      </c>
      <c r="E9" s="429" t="s">
        <v>406</v>
      </c>
    </row>
    <row r="10" spans="2:5" x14ac:dyDescent="0.4">
      <c r="B10" s="50" t="s">
        <v>372</v>
      </c>
    </row>
    <row r="11" spans="2:5" x14ac:dyDescent="0.4">
      <c r="B11" s="436" t="s">
        <v>418</v>
      </c>
    </row>
  </sheetData>
  <phoneticPr fontId="3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A623-BA71-43D6-AB26-6514C0867E5B}">
  <dimension ref="B2"/>
  <sheetViews>
    <sheetView topLeftCell="A4" zoomScaleNormal="100" workbookViewId="0">
      <selection activeCell="B2" sqref="B2"/>
    </sheetView>
  </sheetViews>
  <sheetFormatPr defaultRowHeight="18.75" x14ac:dyDescent="0.4"/>
  <sheetData>
    <row r="2" spans="2:2" x14ac:dyDescent="0.4">
      <c r="B2" s="4" t="s">
        <v>385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BDDF-3AA1-4604-93A8-4ADD9CB4EEBB}">
  <dimension ref="B1:K6"/>
  <sheetViews>
    <sheetView zoomScaleNormal="100" workbookViewId="0">
      <selection activeCell="B3" sqref="B3:K6"/>
    </sheetView>
  </sheetViews>
  <sheetFormatPr defaultRowHeight="18.75" x14ac:dyDescent="0.4"/>
  <cols>
    <col min="2" max="2" width="19.75" customWidth="1"/>
    <col min="3" max="11" width="10.625" customWidth="1"/>
  </cols>
  <sheetData>
    <row r="1" spans="2:11" x14ac:dyDescent="0.4">
      <c r="B1" s="4" t="s">
        <v>385</v>
      </c>
    </row>
    <row r="3" spans="2:11" ht="27.75" thickBot="1" x14ac:dyDescent="0.45">
      <c r="B3" s="302"/>
      <c r="C3" s="229" t="s">
        <v>321</v>
      </c>
      <c r="D3" s="231" t="s">
        <v>322</v>
      </c>
      <c r="E3" s="231" t="s">
        <v>323</v>
      </c>
      <c r="F3" s="231" t="s">
        <v>324</v>
      </c>
      <c r="G3" s="231" t="s">
        <v>325</v>
      </c>
      <c r="H3" s="231" t="s">
        <v>326</v>
      </c>
      <c r="I3" s="231" t="s">
        <v>327</v>
      </c>
      <c r="J3" s="231" t="s">
        <v>328</v>
      </c>
      <c r="K3" s="231" t="s">
        <v>329</v>
      </c>
    </row>
    <row r="4" spans="2:11" x14ac:dyDescent="0.4">
      <c r="B4" s="382" t="s">
        <v>8</v>
      </c>
      <c r="C4" s="437">
        <v>146</v>
      </c>
      <c r="D4" s="438">
        <v>557</v>
      </c>
      <c r="E4" s="438">
        <v>523</v>
      </c>
      <c r="F4" s="438">
        <v>582</v>
      </c>
      <c r="G4" s="438">
        <v>524</v>
      </c>
      <c r="H4" s="438">
        <v>520</v>
      </c>
      <c r="I4" s="439">
        <v>579</v>
      </c>
      <c r="J4" s="439">
        <v>603</v>
      </c>
      <c r="K4" s="439">
        <v>675</v>
      </c>
    </row>
    <row r="5" spans="2:11" x14ac:dyDescent="0.4">
      <c r="B5" s="304" t="s">
        <v>330</v>
      </c>
      <c r="C5" s="440">
        <v>1771</v>
      </c>
      <c r="D5" s="441">
        <v>4271</v>
      </c>
      <c r="E5" s="441">
        <v>3866</v>
      </c>
      <c r="F5" s="441">
        <v>4297</v>
      </c>
      <c r="G5" s="441">
        <v>4259</v>
      </c>
      <c r="H5" s="441">
        <v>4078</v>
      </c>
      <c r="I5" s="254">
        <v>4701</v>
      </c>
      <c r="J5" s="254">
        <v>4546</v>
      </c>
      <c r="K5" s="254">
        <v>4810</v>
      </c>
    </row>
    <row r="6" spans="2:11" x14ac:dyDescent="0.4">
      <c r="B6" s="304" t="s">
        <v>331</v>
      </c>
      <c r="C6" s="440">
        <v>15146</v>
      </c>
      <c r="D6" s="441">
        <v>35818</v>
      </c>
      <c r="E6" s="441">
        <v>26241</v>
      </c>
      <c r="F6" s="441">
        <v>29267</v>
      </c>
      <c r="G6" s="441">
        <v>27056</v>
      </c>
      <c r="H6" s="441">
        <v>29561</v>
      </c>
      <c r="I6" s="254">
        <v>31826</v>
      </c>
      <c r="J6" s="254">
        <v>26155</v>
      </c>
      <c r="K6" s="254">
        <v>30591</v>
      </c>
    </row>
  </sheetData>
  <phoneticPr fontId="3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9DA9-5357-4752-82E6-44E1671E1A70}">
  <dimension ref="B2"/>
  <sheetViews>
    <sheetView zoomScaleNormal="100" workbookViewId="0">
      <selection activeCell="B2" sqref="B2"/>
    </sheetView>
  </sheetViews>
  <sheetFormatPr defaultRowHeight="18.75" x14ac:dyDescent="0.4"/>
  <sheetData>
    <row r="2" spans="2:2" x14ac:dyDescent="0.4">
      <c r="B2" s="4" t="s">
        <v>386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34AE-2462-4E19-BB2F-98F95F28F5C3}">
  <dimension ref="B2"/>
  <sheetViews>
    <sheetView topLeftCell="B1" zoomScaleNormal="100" workbookViewId="0">
      <selection activeCell="K15" sqref="K15"/>
    </sheetView>
  </sheetViews>
  <sheetFormatPr defaultRowHeight="18.75" x14ac:dyDescent="0.4"/>
  <sheetData>
    <row r="2" spans="2:2" x14ac:dyDescent="0.4">
      <c r="B2" s="4" t="s">
        <v>387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E35C-6B21-4F8C-B917-72408E856B68}">
  <dimension ref="A1"/>
  <sheetViews>
    <sheetView zoomScaleNormal="100" workbookViewId="0">
      <selection activeCell="K7" sqref="K7"/>
    </sheetView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899FC-B6E4-48AD-A862-72F6F01447D3}">
  <dimension ref="B2:D7"/>
  <sheetViews>
    <sheetView topLeftCell="B1" zoomScaleNormal="100" workbookViewId="0">
      <selection activeCell="D29" sqref="D29"/>
    </sheetView>
  </sheetViews>
  <sheetFormatPr defaultRowHeight="18.75" x14ac:dyDescent="0.4"/>
  <cols>
    <col min="12" max="12" width="22.25" customWidth="1"/>
  </cols>
  <sheetData>
    <row r="2" spans="2:4" x14ac:dyDescent="0.4">
      <c r="B2" s="4" t="s">
        <v>388</v>
      </c>
    </row>
    <row r="4" spans="2:4" x14ac:dyDescent="0.4">
      <c r="C4" s="390" t="s">
        <v>382</v>
      </c>
      <c r="D4" s="392">
        <v>2435</v>
      </c>
    </row>
    <row r="5" spans="2:4" x14ac:dyDescent="0.4">
      <c r="C5" s="391" t="s">
        <v>383</v>
      </c>
      <c r="D5" s="391">
        <v>1894</v>
      </c>
    </row>
    <row r="6" spans="2:4" x14ac:dyDescent="0.4">
      <c r="C6" s="391" t="s">
        <v>384</v>
      </c>
      <c r="D6" s="391">
        <v>481</v>
      </c>
    </row>
    <row r="7" spans="2:4" x14ac:dyDescent="0.4">
      <c r="C7" s="391"/>
      <c r="D7" s="391"/>
    </row>
  </sheetData>
  <phoneticPr fontId="3"/>
  <conditionalFormatting sqref="D4:D6">
    <cfRule type="top10" dxfId="0" priority="1" percent="1" rank="10"/>
  </conditionalFormatting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59DA-B1E5-4863-9D05-2421238A9047}">
  <dimension ref="B2"/>
  <sheetViews>
    <sheetView zoomScaleNormal="100" workbookViewId="0">
      <selection activeCell="B2" sqref="B2"/>
    </sheetView>
  </sheetViews>
  <sheetFormatPr defaultRowHeight="18.75" x14ac:dyDescent="0.4"/>
  <sheetData>
    <row r="2" spans="2:2" x14ac:dyDescent="0.4">
      <c r="B2" s="4" t="s">
        <v>389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5C43D-C41D-4DBA-BA51-86193861B4BC}">
  <dimension ref="B1:J41"/>
  <sheetViews>
    <sheetView showGridLines="0" zoomScaleNormal="100" workbookViewId="0">
      <selection activeCell="I24" sqref="I24"/>
    </sheetView>
  </sheetViews>
  <sheetFormatPr defaultRowHeight="18.75" x14ac:dyDescent="0.4"/>
  <cols>
    <col min="2" max="4" width="11.375" customWidth="1"/>
  </cols>
  <sheetData>
    <row r="1" spans="2:10" x14ac:dyDescent="0.4">
      <c r="B1" s="4" t="s">
        <v>390</v>
      </c>
    </row>
    <row r="2" spans="2:10" ht="19.5" thickBot="1" x14ac:dyDescent="0.45"/>
    <row r="3" spans="2:10" ht="18.75" customHeight="1" x14ac:dyDescent="0.4">
      <c r="B3" s="564" t="s">
        <v>21</v>
      </c>
      <c r="C3" s="565"/>
      <c r="D3" s="566"/>
      <c r="E3" s="570" t="s">
        <v>260</v>
      </c>
      <c r="F3" s="572" t="s">
        <v>258</v>
      </c>
      <c r="G3" s="573"/>
      <c r="H3" s="573"/>
      <c r="I3" s="574"/>
      <c r="J3" s="575" t="s">
        <v>259</v>
      </c>
    </row>
    <row r="4" spans="2:10" ht="19.5" thickBot="1" x14ac:dyDescent="0.45">
      <c r="B4" s="567"/>
      <c r="C4" s="568"/>
      <c r="D4" s="569"/>
      <c r="E4" s="571"/>
      <c r="F4" s="8" t="s">
        <v>23</v>
      </c>
      <c r="G4" s="9" t="s">
        <v>24</v>
      </c>
      <c r="H4" s="10" t="s">
        <v>81</v>
      </c>
      <c r="I4" s="31" t="s">
        <v>7</v>
      </c>
      <c r="J4" s="576"/>
    </row>
    <row r="5" spans="2:10" ht="15" customHeight="1" x14ac:dyDescent="0.4">
      <c r="B5" s="577" t="s">
        <v>2</v>
      </c>
      <c r="C5" s="578" t="s">
        <v>26</v>
      </c>
      <c r="D5" s="11" t="s">
        <v>27</v>
      </c>
      <c r="E5" s="12">
        <v>32</v>
      </c>
      <c r="F5" s="13">
        <v>217</v>
      </c>
      <c r="G5" s="14">
        <v>103</v>
      </c>
      <c r="H5" s="14">
        <v>1</v>
      </c>
      <c r="I5" s="15">
        <v>321</v>
      </c>
      <c r="J5" s="12">
        <v>1412</v>
      </c>
    </row>
    <row r="6" spans="2:10" ht="15" customHeight="1" x14ac:dyDescent="0.4">
      <c r="B6" s="554"/>
      <c r="C6" s="556"/>
      <c r="D6" s="16" t="s">
        <v>28</v>
      </c>
      <c r="E6" s="17">
        <v>13</v>
      </c>
      <c r="F6" s="18">
        <v>103</v>
      </c>
      <c r="G6" s="19">
        <v>44</v>
      </c>
      <c r="H6" s="19">
        <v>0</v>
      </c>
      <c r="I6" s="20">
        <v>147</v>
      </c>
      <c r="J6" s="17">
        <v>680</v>
      </c>
    </row>
    <row r="7" spans="2:10" ht="15" customHeight="1" x14ac:dyDescent="0.4">
      <c r="B7" s="554"/>
      <c r="C7" s="556"/>
      <c r="D7" s="16" t="s">
        <v>29</v>
      </c>
      <c r="E7" s="17">
        <v>148</v>
      </c>
      <c r="F7" s="18">
        <v>1297</v>
      </c>
      <c r="G7" s="19">
        <v>1110</v>
      </c>
      <c r="H7" s="19">
        <v>115</v>
      </c>
      <c r="I7" s="20">
        <v>2522</v>
      </c>
      <c r="J7" s="17">
        <v>10840</v>
      </c>
    </row>
    <row r="8" spans="2:10" ht="15" customHeight="1" x14ac:dyDescent="0.4">
      <c r="B8" s="554"/>
      <c r="C8" s="557"/>
      <c r="D8" s="21" t="s">
        <v>30</v>
      </c>
      <c r="E8" s="17">
        <v>193</v>
      </c>
      <c r="F8" s="18">
        <v>1617</v>
      </c>
      <c r="G8" s="19">
        <v>1257</v>
      </c>
      <c r="H8" s="19">
        <v>116</v>
      </c>
      <c r="I8" s="20">
        <v>2990</v>
      </c>
      <c r="J8" s="17">
        <v>12932</v>
      </c>
    </row>
    <row r="9" spans="2:10" ht="15" customHeight="1" x14ac:dyDescent="0.4">
      <c r="B9" s="554"/>
      <c r="C9" s="579" t="s">
        <v>31</v>
      </c>
      <c r="D9" s="16" t="s">
        <v>28</v>
      </c>
      <c r="E9" s="17">
        <v>0</v>
      </c>
      <c r="F9" s="18">
        <v>0</v>
      </c>
      <c r="G9" s="19">
        <v>0</v>
      </c>
      <c r="H9" s="19">
        <v>0</v>
      </c>
      <c r="I9" s="20">
        <v>0</v>
      </c>
      <c r="J9" s="17">
        <v>0</v>
      </c>
    </row>
    <row r="10" spans="2:10" ht="15" customHeight="1" x14ac:dyDescent="0.4">
      <c r="B10" s="554"/>
      <c r="C10" s="556"/>
      <c r="D10" s="16" t="s">
        <v>29</v>
      </c>
      <c r="E10" s="17">
        <v>2</v>
      </c>
      <c r="F10" s="18">
        <v>3</v>
      </c>
      <c r="G10" s="19">
        <v>8</v>
      </c>
      <c r="H10" s="19">
        <v>0</v>
      </c>
      <c r="I10" s="20">
        <v>11</v>
      </c>
      <c r="J10" s="17">
        <v>94</v>
      </c>
    </row>
    <row r="11" spans="2:10" ht="15" customHeight="1" x14ac:dyDescent="0.4">
      <c r="B11" s="554"/>
      <c r="C11" s="557"/>
      <c r="D11" s="21" t="s">
        <v>30</v>
      </c>
      <c r="E11" s="17">
        <v>2</v>
      </c>
      <c r="F11" s="18">
        <v>3</v>
      </c>
      <c r="G11" s="19">
        <v>8</v>
      </c>
      <c r="H11" s="19">
        <v>0</v>
      </c>
      <c r="I11" s="20">
        <v>11</v>
      </c>
      <c r="J11" s="17">
        <v>94</v>
      </c>
    </row>
    <row r="12" spans="2:10" ht="15" customHeight="1" x14ac:dyDescent="0.4">
      <c r="B12" s="554"/>
      <c r="C12" s="579" t="s">
        <v>32</v>
      </c>
      <c r="D12" s="16" t="s">
        <v>27</v>
      </c>
      <c r="E12" s="17">
        <v>0</v>
      </c>
      <c r="F12" s="18">
        <v>0</v>
      </c>
      <c r="G12" s="18">
        <v>0</v>
      </c>
      <c r="H12" s="18">
        <v>0</v>
      </c>
      <c r="I12" s="20">
        <v>0</v>
      </c>
      <c r="J12" s="17">
        <v>0</v>
      </c>
    </row>
    <row r="13" spans="2:10" ht="15" customHeight="1" x14ac:dyDescent="0.4">
      <c r="B13" s="554"/>
      <c r="C13" s="556"/>
      <c r="D13" s="16" t="s">
        <v>28</v>
      </c>
      <c r="E13" s="17">
        <v>0</v>
      </c>
      <c r="F13" s="18">
        <v>0</v>
      </c>
      <c r="G13" s="18">
        <v>0</v>
      </c>
      <c r="H13" s="18">
        <v>0</v>
      </c>
      <c r="I13" s="20">
        <v>0</v>
      </c>
      <c r="J13" s="17">
        <v>0</v>
      </c>
    </row>
    <row r="14" spans="2:10" ht="15" customHeight="1" x14ac:dyDescent="0.4">
      <c r="B14" s="554"/>
      <c r="C14" s="556"/>
      <c r="D14" s="16" t="s">
        <v>29</v>
      </c>
      <c r="E14" s="17">
        <v>0</v>
      </c>
      <c r="F14" s="18">
        <v>0</v>
      </c>
      <c r="G14" s="18">
        <v>0</v>
      </c>
      <c r="H14" s="18">
        <v>0</v>
      </c>
      <c r="I14" s="20">
        <v>0</v>
      </c>
      <c r="J14" s="17">
        <v>0</v>
      </c>
    </row>
    <row r="15" spans="2:10" ht="15" customHeight="1" x14ac:dyDescent="0.4">
      <c r="B15" s="554"/>
      <c r="C15" s="557"/>
      <c r="D15" s="21" t="s">
        <v>30</v>
      </c>
      <c r="E15" s="17">
        <v>0</v>
      </c>
      <c r="F15" s="18">
        <v>0</v>
      </c>
      <c r="G15" s="19">
        <v>0</v>
      </c>
      <c r="H15" s="19">
        <v>0</v>
      </c>
      <c r="I15" s="20">
        <v>0</v>
      </c>
      <c r="J15" s="17">
        <v>0</v>
      </c>
    </row>
    <row r="16" spans="2:10" ht="15" customHeight="1" thickBot="1" x14ac:dyDescent="0.45">
      <c r="B16" s="555"/>
      <c r="C16" s="388" t="s">
        <v>33</v>
      </c>
      <c r="D16" s="389"/>
      <c r="E16" s="25">
        <v>195</v>
      </c>
      <c r="F16" s="22">
        <v>1620</v>
      </c>
      <c r="G16" s="23">
        <v>1265</v>
      </c>
      <c r="H16" s="23">
        <v>116</v>
      </c>
      <c r="I16" s="24">
        <v>3001</v>
      </c>
      <c r="J16" s="25">
        <v>13026</v>
      </c>
    </row>
    <row r="17" spans="2:10" ht="15" customHeight="1" thickTop="1" x14ac:dyDescent="0.4">
      <c r="B17" s="554" t="s">
        <v>34</v>
      </c>
      <c r="C17" s="556" t="s">
        <v>35</v>
      </c>
      <c r="D17" s="26" t="s">
        <v>36</v>
      </c>
      <c r="E17" s="27">
        <v>20</v>
      </c>
      <c r="F17" s="287">
        <v>4</v>
      </c>
      <c r="G17" s="386">
        <v>83</v>
      </c>
      <c r="H17" s="386">
        <v>0</v>
      </c>
      <c r="I17" s="387">
        <v>87</v>
      </c>
      <c r="J17" s="27">
        <v>1324</v>
      </c>
    </row>
    <row r="18" spans="2:10" ht="15" customHeight="1" x14ac:dyDescent="0.4">
      <c r="B18" s="554"/>
      <c r="C18" s="556"/>
      <c r="D18" s="30" t="s">
        <v>37</v>
      </c>
      <c r="E18" s="17">
        <v>8</v>
      </c>
      <c r="F18" s="18">
        <v>1</v>
      </c>
      <c r="G18" s="19">
        <v>42</v>
      </c>
      <c r="H18" s="19">
        <v>0</v>
      </c>
      <c r="I18" s="20">
        <v>43</v>
      </c>
      <c r="J18" s="17">
        <v>243</v>
      </c>
    </row>
    <row r="19" spans="2:10" ht="15" customHeight="1" x14ac:dyDescent="0.4">
      <c r="B19" s="554"/>
      <c r="C19" s="556"/>
      <c r="D19" s="30" t="s">
        <v>38</v>
      </c>
      <c r="E19" s="17">
        <v>14</v>
      </c>
      <c r="F19" s="18">
        <v>5</v>
      </c>
      <c r="G19" s="19">
        <v>24</v>
      </c>
      <c r="H19" s="19">
        <v>6</v>
      </c>
      <c r="I19" s="20">
        <v>35</v>
      </c>
      <c r="J19" s="17">
        <v>265</v>
      </c>
    </row>
    <row r="20" spans="2:10" ht="15" customHeight="1" x14ac:dyDescent="0.4">
      <c r="B20" s="554"/>
      <c r="C20" s="556"/>
      <c r="D20" s="30" t="s">
        <v>39</v>
      </c>
      <c r="E20" s="17">
        <v>4</v>
      </c>
      <c r="F20" s="18">
        <v>1</v>
      </c>
      <c r="G20" s="19">
        <v>12</v>
      </c>
      <c r="H20" s="19">
        <v>0</v>
      </c>
      <c r="I20" s="20">
        <v>13</v>
      </c>
      <c r="J20" s="17">
        <v>178</v>
      </c>
    </row>
    <row r="21" spans="2:10" ht="15" customHeight="1" x14ac:dyDescent="0.4">
      <c r="B21" s="554"/>
      <c r="C21" s="556"/>
      <c r="D21" s="30" t="s">
        <v>40</v>
      </c>
      <c r="E21" s="17">
        <v>63</v>
      </c>
      <c r="F21" s="18">
        <v>13</v>
      </c>
      <c r="G21" s="19">
        <v>70</v>
      </c>
      <c r="H21" s="19">
        <v>112</v>
      </c>
      <c r="I21" s="20">
        <v>195</v>
      </c>
      <c r="J21" s="17">
        <v>985</v>
      </c>
    </row>
    <row r="22" spans="2:10" ht="15" customHeight="1" x14ac:dyDescent="0.4">
      <c r="B22" s="554"/>
      <c r="C22" s="556"/>
      <c r="D22" s="30" t="s">
        <v>41</v>
      </c>
      <c r="E22" s="17">
        <v>8</v>
      </c>
      <c r="F22" s="18">
        <v>1</v>
      </c>
      <c r="G22" s="19">
        <v>32</v>
      </c>
      <c r="H22" s="19">
        <v>2</v>
      </c>
      <c r="I22" s="20">
        <v>35</v>
      </c>
      <c r="J22" s="17">
        <v>153</v>
      </c>
    </row>
    <row r="23" spans="2:10" ht="15" customHeight="1" x14ac:dyDescent="0.4">
      <c r="B23" s="554"/>
      <c r="C23" s="557"/>
      <c r="D23" s="21" t="s">
        <v>30</v>
      </c>
      <c r="E23" s="17">
        <v>109</v>
      </c>
      <c r="F23" s="18">
        <v>24</v>
      </c>
      <c r="G23" s="19">
        <v>231</v>
      </c>
      <c r="H23" s="19">
        <v>118</v>
      </c>
      <c r="I23" s="20">
        <v>373</v>
      </c>
      <c r="J23" s="17">
        <v>2995</v>
      </c>
    </row>
    <row r="24" spans="2:10" ht="15" customHeight="1" x14ac:dyDescent="0.4">
      <c r="B24" s="554"/>
      <c r="C24" s="558" t="s">
        <v>42</v>
      </c>
      <c r="D24" s="30" t="s">
        <v>36</v>
      </c>
      <c r="E24" s="17">
        <v>4</v>
      </c>
      <c r="F24" s="18">
        <v>1</v>
      </c>
      <c r="G24" s="19">
        <v>9</v>
      </c>
      <c r="H24" s="19">
        <v>0</v>
      </c>
      <c r="I24" s="20">
        <v>10</v>
      </c>
      <c r="J24" s="17">
        <v>192</v>
      </c>
    </row>
    <row r="25" spans="2:10" ht="15" customHeight="1" x14ac:dyDescent="0.4">
      <c r="B25" s="554"/>
      <c r="C25" s="559"/>
      <c r="D25" s="30" t="s">
        <v>37</v>
      </c>
      <c r="E25" s="17">
        <v>3</v>
      </c>
      <c r="F25" s="18">
        <v>5</v>
      </c>
      <c r="G25" s="19">
        <v>2</v>
      </c>
      <c r="H25" s="19">
        <v>0</v>
      </c>
      <c r="I25" s="20">
        <v>7</v>
      </c>
      <c r="J25" s="17">
        <v>162</v>
      </c>
    </row>
    <row r="26" spans="2:10" ht="15" customHeight="1" x14ac:dyDescent="0.4">
      <c r="B26" s="554"/>
      <c r="C26" s="559"/>
      <c r="D26" s="30" t="s">
        <v>38</v>
      </c>
      <c r="E26" s="17">
        <v>3</v>
      </c>
      <c r="F26" s="18">
        <v>2</v>
      </c>
      <c r="G26" s="19">
        <v>0</v>
      </c>
      <c r="H26" s="19">
        <v>0</v>
      </c>
      <c r="I26" s="20">
        <v>2</v>
      </c>
      <c r="J26" s="17">
        <v>9</v>
      </c>
    </row>
    <row r="27" spans="2:10" ht="15" customHeight="1" x14ac:dyDescent="0.4">
      <c r="B27" s="554"/>
      <c r="C27" s="559"/>
      <c r="D27" s="30" t="s">
        <v>39</v>
      </c>
      <c r="E27" s="17">
        <v>2</v>
      </c>
      <c r="F27" s="18">
        <v>1</v>
      </c>
      <c r="G27" s="19">
        <v>6</v>
      </c>
      <c r="H27" s="19">
        <v>0</v>
      </c>
      <c r="I27" s="20">
        <v>7</v>
      </c>
      <c r="J27" s="17">
        <v>66</v>
      </c>
    </row>
    <row r="28" spans="2:10" ht="15" customHeight="1" x14ac:dyDescent="0.4">
      <c r="B28" s="554"/>
      <c r="C28" s="559"/>
      <c r="D28" s="30" t="s">
        <v>40</v>
      </c>
      <c r="E28" s="17">
        <v>22</v>
      </c>
      <c r="F28" s="18">
        <v>8</v>
      </c>
      <c r="G28" s="19">
        <v>10</v>
      </c>
      <c r="H28" s="19">
        <v>2</v>
      </c>
      <c r="I28" s="20">
        <v>20</v>
      </c>
      <c r="J28" s="17">
        <v>316</v>
      </c>
    </row>
    <row r="29" spans="2:10" ht="15" customHeight="1" x14ac:dyDescent="0.4">
      <c r="B29" s="554"/>
      <c r="C29" s="559"/>
      <c r="D29" s="30" t="s">
        <v>41</v>
      </c>
      <c r="E29" s="17">
        <v>0</v>
      </c>
      <c r="F29" s="18">
        <v>0</v>
      </c>
      <c r="G29" s="19">
        <v>0</v>
      </c>
      <c r="H29" s="19">
        <v>0</v>
      </c>
      <c r="I29" s="20">
        <v>0</v>
      </c>
      <c r="J29" s="17">
        <v>0</v>
      </c>
    </row>
    <row r="30" spans="2:10" ht="15" customHeight="1" x14ac:dyDescent="0.4">
      <c r="B30" s="554"/>
      <c r="C30" s="560"/>
      <c r="D30" s="21" t="s">
        <v>30</v>
      </c>
      <c r="E30" s="17">
        <v>34</v>
      </c>
      <c r="F30" s="18">
        <v>17</v>
      </c>
      <c r="G30" s="19">
        <v>27</v>
      </c>
      <c r="H30" s="19">
        <v>2</v>
      </c>
      <c r="I30" s="20">
        <v>46</v>
      </c>
      <c r="J30" s="17">
        <v>745</v>
      </c>
    </row>
    <row r="31" spans="2:10" ht="15" customHeight="1" x14ac:dyDescent="0.4">
      <c r="B31" s="554"/>
      <c r="C31" s="32" t="s">
        <v>43</v>
      </c>
      <c r="D31" s="33"/>
      <c r="E31" s="17">
        <v>152</v>
      </c>
      <c r="F31" s="18">
        <v>18</v>
      </c>
      <c r="G31" s="19">
        <v>231</v>
      </c>
      <c r="H31" s="19">
        <v>108</v>
      </c>
      <c r="I31" s="20">
        <v>357</v>
      </c>
      <c r="J31" s="17">
        <v>4596</v>
      </c>
    </row>
    <row r="32" spans="2:10" ht="15" customHeight="1" x14ac:dyDescent="0.4">
      <c r="B32" s="554"/>
      <c r="C32" s="34" t="s">
        <v>44</v>
      </c>
      <c r="D32" s="35"/>
      <c r="E32" s="17">
        <v>66</v>
      </c>
      <c r="F32" s="18">
        <v>118</v>
      </c>
      <c r="G32" s="19">
        <v>253</v>
      </c>
      <c r="H32" s="19">
        <v>0</v>
      </c>
      <c r="I32" s="20">
        <v>371</v>
      </c>
      <c r="J32" s="17">
        <v>2440</v>
      </c>
    </row>
    <row r="33" spans="2:10" ht="15" customHeight="1" x14ac:dyDescent="0.4">
      <c r="B33" s="554"/>
      <c r="C33" s="561" t="s">
        <v>45</v>
      </c>
      <c r="D33" s="36" t="s">
        <v>46</v>
      </c>
      <c r="E33" s="17">
        <v>16</v>
      </c>
      <c r="F33" s="18">
        <v>6</v>
      </c>
      <c r="G33" s="19">
        <v>15</v>
      </c>
      <c r="H33" s="19">
        <v>9</v>
      </c>
      <c r="I33" s="20">
        <v>30</v>
      </c>
      <c r="J33" s="17">
        <v>183</v>
      </c>
    </row>
    <row r="34" spans="2:10" ht="15" customHeight="1" x14ac:dyDescent="0.4">
      <c r="B34" s="554"/>
      <c r="C34" s="562"/>
      <c r="D34" s="36" t="s">
        <v>47</v>
      </c>
      <c r="E34" s="17">
        <v>2</v>
      </c>
      <c r="F34" s="18">
        <v>5</v>
      </c>
      <c r="G34" s="19">
        <v>9</v>
      </c>
      <c r="H34" s="19">
        <v>0</v>
      </c>
      <c r="I34" s="20">
        <v>14</v>
      </c>
      <c r="J34" s="17">
        <v>234</v>
      </c>
    </row>
    <row r="35" spans="2:10" ht="15" customHeight="1" x14ac:dyDescent="0.4">
      <c r="B35" s="554"/>
      <c r="C35" s="562"/>
      <c r="D35" s="36" t="s">
        <v>48</v>
      </c>
      <c r="E35" s="17">
        <v>14</v>
      </c>
      <c r="F35" s="18">
        <v>17</v>
      </c>
      <c r="G35" s="19">
        <v>270</v>
      </c>
      <c r="H35" s="19">
        <v>0</v>
      </c>
      <c r="I35" s="20">
        <v>287</v>
      </c>
      <c r="J35" s="17">
        <v>4464</v>
      </c>
    </row>
    <row r="36" spans="2:10" ht="15" customHeight="1" x14ac:dyDescent="0.4">
      <c r="B36" s="554"/>
      <c r="C36" s="562"/>
      <c r="D36" s="36" t="s">
        <v>49</v>
      </c>
      <c r="E36" s="17">
        <v>13</v>
      </c>
      <c r="F36" s="18">
        <v>16</v>
      </c>
      <c r="G36" s="19">
        <v>99</v>
      </c>
      <c r="H36" s="19">
        <v>9</v>
      </c>
      <c r="I36" s="20">
        <v>124</v>
      </c>
      <c r="J36" s="17">
        <v>580</v>
      </c>
    </row>
    <row r="37" spans="2:10" ht="15" customHeight="1" x14ac:dyDescent="0.4">
      <c r="B37" s="554"/>
      <c r="C37" s="562"/>
      <c r="D37" s="36" t="s">
        <v>50</v>
      </c>
      <c r="E37" s="17">
        <v>8</v>
      </c>
      <c r="F37" s="18">
        <v>37</v>
      </c>
      <c r="G37" s="19">
        <v>12</v>
      </c>
      <c r="H37" s="19">
        <v>43</v>
      </c>
      <c r="I37" s="20">
        <v>92</v>
      </c>
      <c r="J37" s="17">
        <v>574</v>
      </c>
    </row>
    <row r="38" spans="2:10" ht="15" customHeight="1" x14ac:dyDescent="0.4">
      <c r="B38" s="554"/>
      <c r="C38" s="562"/>
      <c r="D38" s="36" t="s">
        <v>51</v>
      </c>
      <c r="E38" s="17">
        <v>66</v>
      </c>
      <c r="F38" s="18">
        <v>16</v>
      </c>
      <c r="G38" s="19">
        <v>23</v>
      </c>
      <c r="H38" s="19">
        <v>76</v>
      </c>
      <c r="I38" s="20">
        <v>115</v>
      </c>
      <c r="J38" s="17">
        <v>754</v>
      </c>
    </row>
    <row r="39" spans="2:10" ht="15" customHeight="1" x14ac:dyDescent="0.4">
      <c r="B39" s="554"/>
      <c r="C39" s="563"/>
      <c r="D39" s="35" t="s">
        <v>30</v>
      </c>
      <c r="E39" s="17">
        <v>119</v>
      </c>
      <c r="F39" s="18">
        <v>97</v>
      </c>
      <c r="G39" s="19">
        <v>428</v>
      </c>
      <c r="H39" s="19">
        <v>137</v>
      </c>
      <c r="I39" s="20">
        <v>662</v>
      </c>
      <c r="J39" s="17">
        <v>6789</v>
      </c>
    </row>
    <row r="40" spans="2:10" ht="15" customHeight="1" thickBot="1" x14ac:dyDescent="0.45">
      <c r="B40" s="555"/>
      <c r="C40" s="37" t="s">
        <v>33</v>
      </c>
      <c r="D40" s="38"/>
      <c r="E40" s="39">
        <v>480</v>
      </c>
      <c r="F40" s="40">
        <v>274</v>
      </c>
      <c r="G40" s="41">
        <v>1170</v>
      </c>
      <c r="H40" s="41">
        <v>365</v>
      </c>
      <c r="I40" s="42">
        <v>1809</v>
      </c>
      <c r="J40" s="39">
        <v>17565</v>
      </c>
    </row>
    <row r="41" spans="2:10" ht="15" customHeight="1" thickTop="1" thickBot="1" x14ac:dyDescent="0.45">
      <c r="B41" s="43" t="s">
        <v>7</v>
      </c>
      <c r="C41" s="44"/>
      <c r="D41" s="45"/>
      <c r="E41" s="46">
        <v>675</v>
      </c>
      <c r="F41" s="47">
        <v>1894</v>
      </c>
      <c r="G41" s="48">
        <v>2435</v>
      </c>
      <c r="H41" s="48">
        <v>481</v>
      </c>
      <c r="I41" s="49">
        <v>4810</v>
      </c>
      <c r="J41" s="46">
        <v>30591</v>
      </c>
    </row>
  </sheetData>
  <mergeCells count="12">
    <mergeCell ref="E3:E4"/>
    <mergeCell ref="F3:I3"/>
    <mergeCell ref="J3:J4"/>
    <mergeCell ref="B5:B16"/>
    <mergeCell ref="C5:C8"/>
    <mergeCell ref="C9:C11"/>
    <mergeCell ref="C12:C15"/>
    <mergeCell ref="B17:B40"/>
    <mergeCell ref="C17:C23"/>
    <mergeCell ref="C24:C30"/>
    <mergeCell ref="C33:C39"/>
    <mergeCell ref="B3:D4"/>
  </mergeCells>
  <phoneticPr fontId="3"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41FFF-52EA-4E36-9349-4411A5BC2D34}">
  <dimension ref="B1:K16"/>
  <sheetViews>
    <sheetView showGridLines="0" zoomScaleNormal="100" workbookViewId="0">
      <selection activeCell="F26" sqref="F26"/>
    </sheetView>
  </sheetViews>
  <sheetFormatPr defaultRowHeight="18.75" x14ac:dyDescent="0.4"/>
  <cols>
    <col min="2" max="2" width="18.625" customWidth="1"/>
    <col min="3" max="11" width="14.625" customWidth="1"/>
  </cols>
  <sheetData>
    <row r="1" spans="2:11" x14ac:dyDescent="0.4">
      <c r="B1" s="4" t="s">
        <v>391</v>
      </c>
    </row>
    <row r="2" spans="2:11" ht="19.5" thickBot="1" x14ac:dyDescent="0.45">
      <c r="B2" s="4"/>
      <c r="K2" s="7" t="s">
        <v>352</v>
      </c>
    </row>
    <row r="3" spans="2:11" ht="19.5" thickBot="1" x14ac:dyDescent="0.45">
      <c r="B3" s="51"/>
      <c r="C3" s="185" t="s">
        <v>69</v>
      </c>
      <c r="D3" s="186" t="s">
        <v>70</v>
      </c>
      <c r="E3" s="186" t="s">
        <v>71</v>
      </c>
      <c r="F3" s="186" t="s">
        <v>72</v>
      </c>
      <c r="G3" s="186" t="s">
        <v>73</v>
      </c>
      <c r="H3" s="186" t="s">
        <v>74</v>
      </c>
      <c r="I3" s="186" t="s">
        <v>75</v>
      </c>
      <c r="J3" s="187" t="s">
        <v>76</v>
      </c>
      <c r="K3" s="188" t="s">
        <v>77</v>
      </c>
    </row>
    <row r="4" spans="2:11" x14ac:dyDescent="0.2">
      <c r="B4" s="586" t="s">
        <v>2</v>
      </c>
      <c r="C4" s="104">
        <v>79</v>
      </c>
      <c r="D4" s="105">
        <v>214</v>
      </c>
      <c r="E4" s="105">
        <v>174</v>
      </c>
      <c r="F4" s="105">
        <v>194</v>
      </c>
      <c r="G4" s="105">
        <v>185</v>
      </c>
      <c r="H4" s="105">
        <v>173</v>
      </c>
      <c r="I4" s="107">
        <v>180</v>
      </c>
      <c r="J4" s="174">
        <v>187</v>
      </c>
      <c r="K4" s="175">
        <v>195</v>
      </c>
    </row>
    <row r="5" spans="2:11" x14ac:dyDescent="0.4">
      <c r="B5" s="587"/>
      <c r="C5" s="101">
        <v>0.54109589041095896</v>
      </c>
      <c r="D5" s="102">
        <v>0.38420107719928187</v>
      </c>
      <c r="E5" s="102">
        <v>0.33269598470363287</v>
      </c>
      <c r="F5" s="102">
        <v>0.33333333333333331</v>
      </c>
      <c r="G5" s="102">
        <v>0.35305343511450382</v>
      </c>
      <c r="H5" s="102">
        <v>0.33269230769230768</v>
      </c>
      <c r="I5" s="103">
        <v>0.31088082901554404</v>
      </c>
      <c r="J5" s="102">
        <v>0.31</v>
      </c>
      <c r="K5" s="176">
        <v>0.28888888888888886</v>
      </c>
    </row>
    <row r="6" spans="2:11" ht="18.75" customHeight="1" x14ac:dyDescent="0.2">
      <c r="B6" s="588" t="s">
        <v>78</v>
      </c>
      <c r="C6" s="503" t="s">
        <v>64</v>
      </c>
      <c r="D6" s="105">
        <v>68</v>
      </c>
      <c r="E6" s="105">
        <v>84</v>
      </c>
      <c r="F6" s="105">
        <v>100</v>
      </c>
      <c r="G6" s="105">
        <v>86</v>
      </c>
      <c r="H6" s="105">
        <v>99</v>
      </c>
      <c r="I6" s="106">
        <v>91</v>
      </c>
      <c r="J6" s="174">
        <v>116</v>
      </c>
      <c r="K6" s="177">
        <v>143</v>
      </c>
    </row>
    <row r="7" spans="2:11" x14ac:dyDescent="0.4">
      <c r="B7" s="589"/>
      <c r="C7" s="514"/>
      <c r="D7" s="102">
        <v>0.12208258527827648</v>
      </c>
      <c r="E7" s="102">
        <v>0.16061185468451242</v>
      </c>
      <c r="F7" s="102">
        <v>0.1718213058419244</v>
      </c>
      <c r="G7" s="102">
        <v>0.16412213740458015</v>
      </c>
      <c r="H7" s="102">
        <v>0.19038461538461537</v>
      </c>
      <c r="I7" s="103">
        <v>0.15716753022452504</v>
      </c>
      <c r="J7" s="178">
        <v>0.192</v>
      </c>
      <c r="K7" s="176">
        <v>0.21185185185185185</v>
      </c>
    </row>
    <row r="8" spans="2:11" x14ac:dyDescent="0.2">
      <c r="B8" s="590" t="s">
        <v>43</v>
      </c>
      <c r="C8" s="503" t="s">
        <v>64</v>
      </c>
      <c r="D8" s="105">
        <v>136</v>
      </c>
      <c r="E8" s="105">
        <v>164</v>
      </c>
      <c r="F8" s="105">
        <v>174</v>
      </c>
      <c r="G8" s="105">
        <v>149</v>
      </c>
      <c r="H8" s="105">
        <v>130</v>
      </c>
      <c r="I8" s="107">
        <v>136</v>
      </c>
      <c r="J8" s="179">
        <v>129</v>
      </c>
      <c r="K8" s="175">
        <v>152</v>
      </c>
    </row>
    <row r="9" spans="2:11" x14ac:dyDescent="0.4">
      <c r="B9" s="587"/>
      <c r="C9" s="514"/>
      <c r="D9" s="102">
        <v>0.24416517055655296</v>
      </c>
      <c r="E9" s="102">
        <v>0.31357552581261949</v>
      </c>
      <c r="F9" s="102">
        <v>0.29896907216494845</v>
      </c>
      <c r="G9" s="102">
        <v>0.28435114503816794</v>
      </c>
      <c r="H9" s="102">
        <v>0.25</v>
      </c>
      <c r="I9" s="103">
        <v>0.23488773747841105</v>
      </c>
      <c r="J9" s="178">
        <v>0.214</v>
      </c>
      <c r="K9" s="176">
        <v>0.22518518518518518</v>
      </c>
    </row>
    <row r="10" spans="2:11" ht="18.75" customHeight="1" x14ac:dyDescent="0.2">
      <c r="B10" s="588" t="s">
        <v>79</v>
      </c>
      <c r="C10" s="516">
        <v>67</v>
      </c>
      <c r="D10" s="105">
        <v>38</v>
      </c>
      <c r="E10" s="105">
        <v>46</v>
      </c>
      <c r="F10" s="105">
        <v>41</v>
      </c>
      <c r="G10" s="105">
        <v>58</v>
      </c>
      <c r="H10" s="105">
        <v>60</v>
      </c>
      <c r="I10" s="107">
        <v>59</v>
      </c>
      <c r="J10" s="179">
        <v>66</v>
      </c>
      <c r="K10" s="175">
        <v>66</v>
      </c>
    </row>
    <row r="11" spans="2:11" x14ac:dyDescent="0.4">
      <c r="B11" s="589"/>
      <c r="C11" s="517"/>
      <c r="D11" s="102">
        <v>6.9000000000000006E-2</v>
      </c>
      <c r="E11" s="102" t="s">
        <v>261</v>
      </c>
      <c r="F11" s="102" t="s">
        <v>262</v>
      </c>
      <c r="G11" s="102">
        <v>0.11068702290076336</v>
      </c>
      <c r="H11" s="102">
        <v>0.11538461538461539</v>
      </c>
      <c r="I11" s="103">
        <v>0.10189982728842832</v>
      </c>
      <c r="J11" s="102">
        <v>0.109</v>
      </c>
      <c r="K11" s="176">
        <v>9.7777777777777783E-2</v>
      </c>
    </row>
    <row r="12" spans="2:11" ht="18.75" customHeight="1" x14ac:dyDescent="0.2">
      <c r="B12" s="580" t="s">
        <v>9</v>
      </c>
      <c r="C12" s="582">
        <v>0.4589041095890411</v>
      </c>
      <c r="D12" s="105">
        <v>101</v>
      </c>
      <c r="E12" s="105">
        <v>55</v>
      </c>
      <c r="F12" s="105">
        <v>73</v>
      </c>
      <c r="G12" s="105">
        <v>46</v>
      </c>
      <c r="H12" s="105">
        <v>58</v>
      </c>
      <c r="I12" s="107">
        <v>113</v>
      </c>
      <c r="J12" s="174">
        <v>105</v>
      </c>
      <c r="K12" s="175">
        <v>119</v>
      </c>
    </row>
    <row r="13" spans="2:11" ht="19.5" thickBot="1" x14ac:dyDescent="0.45">
      <c r="B13" s="581"/>
      <c r="C13" s="583"/>
      <c r="D13" s="178">
        <v>0.18132854578096949</v>
      </c>
      <c r="E13" s="178">
        <v>0.10516252390057361</v>
      </c>
      <c r="F13" s="178">
        <v>0.12542955326460481</v>
      </c>
      <c r="G13" s="178">
        <v>8.7786259541984726E-2</v>
      </c>
      <c r="H13" s="178">
        <v>0.11153846153846154</v>
      </c>
      <c r="I13" s="180">
        <v>0.19516407599309155</v>
      </c>
      <c r="J13" s="102">
        <v>0.17399999999999999</v>
      </c>
      <c r="K13" s="181">
        <v>0.17629629629629628</v>
      </c>
    </row>
    <row r="14" spans="2:11" x14ac:dyDescent="0.2">
      <c r="B14" s="584" t="s">
        <v>7</v>
      </c>
      <c r="C14" s="98">
        <v>146</v>
      </c>
      <c r="D14" s="99">
        <v>557</v>
      </c>
      <c r="E14" s="99">
        <v>523</v>
      </c>
      <c r="F14" s="99">
        <v>582</v>
      </c>
      <c r="G14" s="99">
        <v>524</v>
      </c>
      <c r="H14" s="99">
        <v>520</v>
      </c>
      <c r="I14" s="100">
        <v>579</v>
      </c>
      <c r="J14" s="182">
        <v>603</v>
      </c>
      <c r="K14" s="183">
        <v>675</v>
      </c>
    </row>
    <row r="15" spans="2:11" ht="19.5" thickBot="1" x14ac:dyDescent="0.45">
      <c r="B15" s="585"/>
      <c r="C15" s="110">
        <v>1</v>
      </c>
      <c r="D15" s="108">
        <v>1</v>
      </c>
      <c r="E15" s="108">
        <v>1</v>
      </c>
      <c r="F15" s="108">
        <v>1</v>
      </c>
      <c r="G15" s="108">
        <v>1</v>
      </c>
      <c r="H15" s="108">
        <v>1</v>
      </c>
      <c r="I15" s="109">
        <v>1</v>
      </c>
      <c r="J15" s="108">
        <v>1</v>
      </c>
      <c r="K15" s="184">
        <v>1</v>
      </c>
    </row>
    <row r="16" spans="2:11" x14ac:dyDescent="0.4">
      <c r="B16" s="1" t="s">
        <v>80</v>
      </c>
      <c r="C16" s="1"/>
      <c r="D16" s="1"/>
      <c r="E16" s="1"/>
      <c r="F16" s="1"/>
      <c r="G16" s="1"/>
      <c r="H16" s="1"/>
      <c r="I16" s="1"/>
      <c r="J16" s="1"/>
      <c r="K16" s="1"/>
    </row>
  </sheetData>
  <mergeCells count="10">
    <mergeCell ref="B12:B13"/>
    <mergeCell ref="C12:C13"/>
    <mergeCell ref="B14:B15"/>
    <mergeCell ref="B4:B5"/>
    <mergeCell ref="B6:B7"/>
    <mergeCell ref="C6:C7"/>
    <mergeCell ref="B8:B9"/>
    <mergeCell ref="C8:C9"/>
    <mergeCell ref="B10:B11"/>
    <mergeCell ref="C10:C11"/>
  </mergeCells>
  <phoneticPr fontId="3"/>
  <pageMargins left="0.7" right="0.7" top="0.75" bottom="0.75" header="0.3" footer="0.3"/>
  <pageSetup paperSize="9" orientation="portrait" horizontalDpi="4294967293" r:id="rId1"/>
  <ignoredErrors>
    <ignoredError sqref="E11:F11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9F21-B1F1-4D43-AB12-B56CA9BB63B7}">
  <dimension ref="B1:L16"/>
  <sheetViews>
    <sheetView showGridLines="0" zoomScaleNormal="100" workbookViewId="0">
      <selection activeCell="I19" sqref="I19"/>
    </sheetView>
  </sheetViews>
  <sheetFormatPr defaultRowHeight="18.75" x14ac:dyDescent="0.4"/>
  <cols>
    <col min="2" max="2" width="18.625" customWidth="1"/>
    <col min="3" max="12" width="14.625" customWidth="1"/>
  </cols>
  <sheetData>
    <row r="1" spans="2:12" x14ac:dyDescent="0.4">
      <c r="B1" s="4" t="s">
        <v>392</v>
      </c>
    </row>
    <row r="2" spans="2:12" ht="19.5" thickBot="1" x14ac:dyDescent="0.45">
      <c r="B2" s="4"/>
      <c r="K2" s="4" t="s">
        <v>353</v>
      </c>
    </row>
    <row r="3" spans="2:12" ht="19.5" thickBot="1" x14ac:dyDescent="0.45">
      <c r="B3" s="51"/>
      <c r="C3" s="185" t="s">
        <v>69</v>
      </c>
      <c r="D3" s="186" t="s">
        <v>70</v>
      </c>
      <c r="E3" s="186" t="s">
        <v>71</v>
      </c>
      <c r="F3" s="186" t="s">
        <v>72</v>
      </c>
      <c r="G3" s="186" t="s">
        <v>73</v>
      </c>
      <c r="H3" s="186" t="s">
        <v>74</v>
      </c>
      <c r="I3" s="186" t="s">
        <v>75</v>
      </c>
      <c r="J3" s="187" t="s">
        <v>76</v>
      </c>
      <c r="K3" s="190" t="s">
        <v>77</v>
      </c>
    </row>
    <row r="4" spans="2:12" x14ac:dyDescent="0.2">
      <c r="B4" s="586" t="s">
        <v>2</v>
      </c>
      <c r="C4" s="104">
        <v>923</v>
      </c>
      <c r="D4" s="105">
        <v>2681</v>
      </c>
      <c r="E4" s="105">
        <v>2487</v>
      </c>
      <c r="F4" s="105">
        <v>2809</v>
      </c>
      <c r="G4" s="105">
        <v>2607</v>
      </c>
      <c r="H4" s="105">
        <v>2578</v>
      </c>
      <c r="I4" s="107">
        <v>2896</v>
      </c>
      <c r="J4" s="174">
        <v>2744</v>
      </c>
      <c r="K4" s="115">
        <v>3001</v>
      </c>
    </row>
    <row r="5" spans="2:12" x14ac:dyDescent="0.4">
      <c r="B5" s="587"/>
      <c r="C5" s="101">
        <v>0.52117447769621683</v>
      </c>
      <c r="D5" s="102">
        <v>0.62772184500117068</v>
      </c>
      <c r="E5" s="102">
        <v>0.64330056906363164</v>
      </c>
      <c r="F5" s="102">
        <v>0.65371189201768676</v>
      </c>
      <c r="G5" s="102">
        <v>0.61211552007513503</v>
      </c>
      <c r="H5" s="102">
        <v>0.63217263364394316</v>
      </c>
      <c r="I5" s="103">
        <v>0.61603914060838116</v>
      </c>
      <c r="J5" s="102">
        <v>0.60399999999999998</v>
      </c>
      <c r="K5" s="113">
        <v>0.62390852390852392</v>
      </c>
    </row>
    <row r="6" spans="2:12" ht="18.75" customHeight="1" x14ac:dyDescent="0.2">
      <c r="B6" s="588" t="s">
        <v>78</v>
      </c>
      <c r="C6" s="503" t="s">
        <v>64</v>
      </c>
      <c r="D6" s="105">
        <v>271</v>
      </c>
      <c r="E6" s="105">
        <v>348</v>
      </c>
      <c r="F6" s="105">
        <v>361</v>
      </c>
      <c r="G6" s="105">
        <v>303</v>
      </c>
      <c r="H6" s="105">
        <v>351</v>
      </c>
      <c r="I6" s="106">
        <v>271</v>
      </c>
      <c r="J6" s="174">
        <v>327</v>
      </c>
      <c r="K6" s="114">
        <v>419</v>
      </c>
    </row>
    <row r="7" spans="2:12" x14ac:dyDescent="0.4">
      <c r="B7" s="589"/>
      <c r="C7" s="514"/>
      <c r="D7" s="102">
        <v>6.3451182392882235E-2</v>
      </c>
      <c r="E7" s="102">
        <v>9.0015519917227102E-2</v>
      </c>
      <c r="F7" s="102">
        <v>8.4012101466139161E-2</v>
      </c>
      <c r="G7" s="102">
        <v>7.1143460906316042E-2</v>
      </c>
      <c r="H7" s="102">
        <v>8.6071603727317314E-2</v>
      </c>
      <c r="I7" s="103">
        <v>5.7647309083173795E-2</v>
      </c>
      <c r="J7" s="178">
        <v>7.1999999999999995E-2</v>
      </c>
      <c r="K7" s="113">
        <v>8.7110187110187115E-2</v>
      </c>
    </row>
    <row r="8" spans="2:12" x14ac:dyDescent="0.2">
      <c r="B8" s="590" t="s">
        <v>43</v>
      </c>
      <c r="C8" s="503" t="s">
        <v>64</v>
      </c>
      <c r="D8" s="105">
        <v>423</v>
      </c>
      <c r="E8" s="105">
        <v>414</v>
      </c>
      <c r="F8" s="105">
        <v>442</v>
      </c>
      <c r="G8" s="105">
        <v>621</v>
      </c>
      <c r="H8" s="105">
        <v>415</v>
      </c>
      <c r="I8" s="107">
        <v>407</v>
      </c>
      <c r="J8" s="179">
        <v>358</v>
      </c>
      <c r="K8" s="115">
        <v>357</v>
      </c>
    </row>
    <row r="9" spans="2:12" x14ac:dyDescent="0.4">
      <c r="B9" s="587"/>
      <c r="C9" s="514"/>
      <c r="D9" s="102">
        <v>9.904003746195271E-2</v>
      </c>
      <c r="E9" s="102">
        <v>0.10708742886704604</v>
      </c>
      <c r="F9" s="102">
        <v>0.10286246218291832</v>
      </c>
      <c r="G9" s="102">
        <v>0.14580887532284573</v>
      </c>
      <c r="H9" s="102">
        <v>0.10176557135850907</v>
      </c>
      <c r="I9" s="103">
        <v>8.6577323973622639E-2</v>
      </c>
      <c r="J9" s="178">
        <v>7.9000000000000001E-2</v>
      </c>
      <c r="K9" s="113">
        <v>7.4220374220374224E-2</v>
      </c>
    </row>
    <row r="10" spans="2:12" ht="18.75" customHeight="1" x14ac:dyDescent="0.2">
      <c r="B10" s="588" t="s">
        <v>79</v>
      </c>
      <c r="C10" s="516">
        <v>848</v>
      </c>
      <c r="D10" s="105">
        <v>352</v>
      </c>
      <c r="E10" s="105">
        <v>318</v>
      </c>
      <c r="F10" s="105">
        <v>309</v>
      </c>
      <c r="G10" s="105">
        <v>468</v>
      </c>
      <c r="H10" s="105">
        <v>435</v>
      </c>
      <c r="I10" s="107">
        <v>458</v>
      </c>
      <c r="J10" s="179">
        <v>699</v>
      </c>
      <c r="K10" s="115">
        <v>371</v>
      </c>
    </row>
    <row r="11" spans="2:12" x14ac:dyDescent="0.4">
      <c r="B11" s="589"/>
      <c r="C11" s="517"/>
      <c r="D11" s="102" t="s">
        <v>263</v>
      </c>
      <c r="E11" s="102">
        <v>8.225556130367305E-2</v>
      </c>
      <c r="F11" s="102">
        <v>7.1910635326972311E-2</v>
      </c>
      <c r="G11" s="102">
        <v>0.10988494951866636</v>
      </c>
      <c r="H11" s="102">
        <v>0.10666993624325651</v>
      </c>
      <c r="I11" s="103">
        <v>9.7426079557540943E-2</v>
      </c>
      <c r="J11" s="102">
        <v>0.154</v>
      </c>
      <c r="K11" s="113">
        <v>7.7130977130977135E-2</v>
      </c>
    </row>
    <row r="12" spans="2:12" ht="18.75" customHeight="1" x14ac:dyDescent="0.2">
      <c r="B12" s="580" t="s">
        <v>9</v>
      </c>
      <c r="C12" s="582">
        <v>0.47882552230378317</v>
      </c>
      <c r="D12" s="105">
        <v>544</v>
      </c>
      <c r="E12" s="105">
        <v>299</v>
      </c>
      <c r="F12" s="105">
        <v>376</v>
      </c>
      <c r="G12" s="105">
        <v>260</v>
      </c>
      <c r="H12" s="105">
        <v>299</v>
      </c>
      <c r="I12" s="107">
        <v>669</v>
      </c>
      <c r="J12" s="179">
        <v>418</v>
      </c>
      <c r="K12" s="115">
        <v>662</v>
      </c>
    </row>
    <row r="13" spans="2:12" ht="19.5" thickBot="1" x14ac:dyDescent="0.45">
      <c r="B13" s="581"/>
      <c r="C13" s="582"/>
      <c r="D13" s="178">
        <v>0.12737063919456801</v>
      </c>
      <c r="E13" s="178" t="s">
        <v>264</v>
      </c>
      <c r="F13" s="178">
        <v>8.6999999999999994E-2</v>
      </c>
      <c r="G13" s="178">
        <v>6.1047194177036863E-2</v>
      </c>
      <c r="H13" s="178">
        <v>7.3320255026974007E-2</v>
      </c>
      <c r="I13" s="180">
        <v>0.14231014677728099</v>
      </c>
      <c r="J13" s="178">
        <v>9.1999999999999998E-2</v>
      </c>
      <c r="K13" s="189">
        <v>0.13762993762993764</v>
      </c>
    </row>
    <row r="14" spans="2:12" x14ac:dyDescent="0.2">
      <c r="B14" s="584" t="s">
        <v>7</v>
      </c>
      <c r="C14" s="98">
        <v>1771</v>
      </c>
      <c r="D14" s="99">
        <v>4271</v>
      </c>
      <c r="E14" s="99">
        <v>3866</v>
      </c>
      <c r="F14" s="99">
        <v>4297</v>
      </c>
      <c r="G14" s="99">
        <v>4259</v>
      </c>
      <c r="H14" s="99">
        <v>4078</v>
      </c>
      <c r="I14" s="100">
        <v>4701</v>
      </c>
      <c r="J14" s="182">
        <v>4546</v>
      </c>
      <c r="K14" s="112">
        <v>4810</v>
      </c>
    </row>
    <row r="15" spans="2:12" ht="19.5" thickBot="1" x14ac:dyDescent="0.45">
      <c r="B15" s="585"/>
      <c r="C15" s="110">
        <v>1</v>
      </c>
      <c r="D15" s="108">
        <v>1</v>
      </c>
      <c r="E15" s="108">
        <v>1</v>
      </c>
      <c r="F15" s="108">
        <v>1</v>
      </c>
      <c r="G15" s="108">
        <v>1</v>
      </c>
      <c r="H15" s="108">
        <v>1</v>
      </c>
      <c r="I15" s="109">
        <v>1</v>
      </c>
      <c r="J15" s="108">
        <v>1</v>
      </c>
      <c r="K15" s="116">
        <v>1</v>
      </c>
    </row>
    <row r="16" spans="2:12" x14ac:dyDescent="0.4">
      <c r="B16" s="1" t="s">
        <v>80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mergeCells count="10">
    <mergeCell ref="B4:B5"/>
    <mergeCell ref="B6:B7"/>
    <mergeCell ref="C6:C7"/>
    <mergeCell ref="B14:B15"/>
    <mergeCell ref="B8:B9"/>
    <mergeCell ref="C8:C9"/>
    <mergeCell ref="B10:B11"/>
    <mergeCell ref="C10:C11"/>
    <mergeCell ref="B12:B13"/>
    <mergeCell ref="C12:C13"/>
  </mergeCells>
  <phoneticPr fontId="3"/>
  <pageMargins left="0.7" right="0.7" top="0.75" bottom="0.75" header="0.3" footer="0.3"/>
  <pageSetup paperSize="9" orientation="portrait" r:id="rId1"/>
  <ignoredErrors>
    <ignoredError sqref="D11:E13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FF7E-CDC8-4D62-9B83-DC98CEBB7327}">
  <dimension ref="B1:K12"/>
  <sheetViews>
    <sheetView showGridLines="0" zoomScaleNormal="100" workbookViewId="0">
      <selection activeCell="H30" sqref="H30"/>
    </sheetView>
  </sheetViews>
  <sheetFormatPr defaultRowHeight="18.75" x14ac:dyDescent="0.4"/>
  <cols>
    <col min="2" max="2" width="18.625" customWidth="1"/>
    <col min="3" max="11" width="14.625" customWidth="1"/>
  </cols>
  <sheetData>
    <row r="1" spans="2:11" x14ac:dyDescent="0.4">
      <c r="B1" s="4" t="s">
        <v>393</v>
      </c>
    </row>
    <row r="2" spans="2:11" ht="19.5" thickBot="1" x14ac:dyDescent="0.45">
      <c r="K2" s="4" t="s">
        <v>353</v>
      </c>
    </row>
    <row r="3" spans="2:11" ht="19.5" thickBot="1" x14ac:dyDescent="0.45">
      <c r="B3" s="51"/>
      <c r="C3" s="185" t="s">
        <v>69</v>
      </c>
      <c r="D3" s="186" t="s">
        <v>70</v>
      </c>
      <c r="E3" s="186" t="s">
        <v>71</v>
      </c>
      <c r="F3" s="186" t="s">
        <v>72</v>
      </c>
      <c r="G3" s="186" t="s">
        <v>73</v>
      </c>
      <c r="H3" s="186" t="s">
        <v>74</v>
      </c>
      <c r="I3" s="186" t="s">
        <v>75</v>
      </c>
      <c r="J3" s="187" t="s">
        <v>76</v>
      </c>
      <c r="K3" s="190" t="s">
        <v>77</v>
      </c>
    </row>
    <row r="4" spans="2:11" x14ac:dyDescent="0.2">
      <c r="B4" s="591" t="s">
        <v>23</v>
      </c>
      <c r="C4" s="98">
        <v>509</v>
      </c>
      <c r="D4" s="99">
        <v>1756</v>
      </c>
      <c r="E4" s="99">
        <v>1737</v>
      </c>
      <c r="F4" s="99">
        <v>1887</v>
      </c>
      <c r="G4" s="99">
        <v>1654</v>
      </c>
      <c r="H4" s="99">
        <v>1708</v>
      </c>
      <c r="I4" s="100">
        <v>1889</v>
      </c>
      <c r="J4" s="174">
        <v>1785</v>
      </c>
      <c r="K4" s="112">
        <v>1894</v>
      </c>
    </row>
    <row r="5" spans="2:11" x14ac:dyDescent="0.4">
      <c r="B5" s="592"/>
      <c r="C5" s="101">
        <v>0.28740824392998304</v>
      </c>
      <c r="D5" s="102">
        <v>0.4111449309295247</v>
      </c>
      <c r="E5" s="102">
        <v>0.44930160372478012</v>
      </c>
      <c r="F5" s="102">
        <v>0.43914358855015129</v>
      </c>
      <c r="G5" s="102">
        <v>0.38835407372622682</v>
      </c>
      <c r="H5" s="102">
        <v>0.41883276115743012</v>
      </c>
      <c r="I5" s="103">
        <v>0.40182939800042544</v>
      </c>
      <c r="J5" s="102">
        <v>0.39300000000000002</v>
      </c>
      <c r="K5" s="113">
        <v>0.39376299376299378</v>
      </c>
    </row>
    <row r="6" spans="2:11" x14ac:dyDescent="0.2">
      <c r="B6" s="593" t="s">
        <v>24</v>
      </c>
      <c r="C6" s="191">
        <v>1262</v>
      </c>
      <c r="D6" s="105">
        <v>1939</v>
      </c>
      <c r="E6" s="105">
        <v>1760</v>
      </c>
      <c r="F6" s="105">
        <v>1991</v>
      </c>
      <c r="G6" s="105">
        <v>1936</v>
      </c>
      <c r="H6" s="105">
        <v>1876</v>
      </c>
      <c r="I6" s="106">
        <v>2232</v>
      </c>
      <c r="J6" s="174">
        <v>2395</v>
      </c>
      <c r="K6" s="114">
        <v>2435</v>
      </c>
    </row>
    <row r="7" spans="2:11" x14ac:dyDescent="0.4">
      <c r="B7" s="592"/>
      <c r="C7" s="101">
        <v>0.7125917560700169</v>
      </c>
      <c r="D7" s="102">
        <v>0.45399203933505033</v>
      </c>
      <c r="E7" s="102">
        <v>0.45525090532850493</v>
      </c>
      <c r="F7" s="102">
        <v>0.46334652082848499</v>
      </c>
      <c r="G7" s="102">
        <v>0.45456679971824371</v>
      </c>
      <c r="H7" s="102">
        <v>0.46002942618930848</v>
      </c>
      <c r="I7" s="103">
        <v>0.47479259731971923</v>
      </c>
      <c r="J7" s="178">
        <v>0.52700000000000002</v>
      </c>
      <c r="K7" s="113">
        <v>0.50623700623700618</v>
      </c>
    </row>
    <row r="8" spans="2:11" x14ac:dyDescent="0.2">
      <c r="B8" s="593" t="s">
        <v>81</v>
      </c>
      <c r="C8" s="503" t="s">
        <v>64</v>
      </c>
      <c r="D8" s="105">
        <v>576</v>
      </c>
      <c r="E8" s="105">
        <v>369</v>
      </c>
      <c r="F8" s="105">
        <v>419</v>
      </c>
      <c r="G8" s="105">
        <v>669</v>
      </c>
      <c r="H8" s="105">
        <v>494</v>
      </c>
      <c r="I8" s="107">
        <v>580</v>
      </c>
      <c r="J8" s="179">
        <v>366</v>
      </c>
      <c r="K8" s="115">
        <v>481</v>
      </c>
    </row>
    <row r="9" spans="2:11" ht="19.5" thickBot="1" x14ac:dyDescent="0.45">
      <c r="B9" s="594"/>
      <c r="C9" s="595"/>
      <c r="D9" s="178">
        <v>0.13486302973542497</v>
      </c>
      <c r="E9" s="178">
        <v>9.5447490946714952E-2</v>
      </c>
      <c r="F9" s="178">
        <v>9.750989062136374E-2</v>
      </c>
      <c r="G9" s="178">
        <v>0.15707912655552947</v>
      </c>
      <c r="H9" s="178">
        <v>0.1211378126532614</v>
      </c>
      <c r="I9" s="180">
        <v>0.12337800467985535</v>
      </c>
      <c r="J9" s="178">
        <v>8.1000000000000003E-2</v>
      </c>
      <c r="K9" s="189">
        <v>0.1</v>
      </c>
    </row>
    <row r="10" spans="2:11" x14ac:dyDescent="0.2">
      <c r="B10" s="596" t="s">
        <v>7</v>
      </c>
      <c r="C10" s="98">
        <v>1771</v>
      </c>
      <c r="D10" s="99">
        <v>4271</v>
      </c>
      <c r="E10" s="99">
        <v>3866</v>
      </c>
      <c r="F10" s="99">
        <v>4297</v>
      </c>
      <c r="G10" s="99">
        <v>4259</v>
      </c>
      <c r="H10" s="99">
        <v>4078</v>
      </c>
      <c r="I10" s="100">
        <v>4701</v>
      </c>
      <c r="J10" s="182">
        <v>4546</v>
      </c>
      <c r="K10" s="112">
        <v>4810</v>
      </c>
    </row>
    <row r="11" spans="2:11" ht="19.5" thickBot="1" x14ac:dyDescent="0.45">
      <c r="B11" s="597"/>
      <c r="C11" s="110">
        <v>1</v>
      </c>
      <c r="D11" s="108">
        <v>1</v>
      </c>
      <c r="E11" s="108">
        <v>1</v>
      </c>
      <c r="F11" s="108">
        <v>1</v>
      </c>
      <c r="G11" s="108">
        <v>1</v>
      </c>
      <c r="H11" s="108">
        <v>1</v>
      </c>
      <c r="I11" s="109">
        <v>1</v>
      </c>
      <c r="J11" s="108">
        <v>1</v>
      </c>
      <c r="K11" s="116">
        <v>1</v>
      </c>
    </row>
    <row r="12" spans="2:11" x14ac:dyDescent="0.4">
      <c r="B12" s="1" t="s">
        <v>265</v>
      </c>
      <c r="C12" s="1"/>
      <c r="D12" s="1"/>
      <c r="E12" s="1"/>
      <c r="F12" s="1"/>
      <c r="G12" s="1"/>
      <c r="H12" s="1"/>
      <c r="I12" s="1"/>
      <c r="J12" s="1"/>
      <c r="K12" s="1"/>
    </row>
  </sheetData>
  <mergeCells count="5">
    <mergeCell ref="B4:B5"/>
    <mergeCell ref="B6:B7"/>
    <mergeCell ref="B8:B9"/>
    <mergeCell ref="C8:C9"/>
    <mergeCell ref="B10:B11"/>
  </mergeCells>
  <phoneticPr fontId="3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DE935-6C5A-43A2-AA2F-FC7C1EBDA761}">
  <dimension ref="B1:M16"/>
  <sheetViews>
    <sheetView showGridLines="0" zoomScaleNormal="100" workbookViewId="0">
      <selection activeCell="F33" sqref="F33"/>
    </sheetView>
  </sheetViews>
  <sheetFormatPr defaultRowHeight="18.75" x14ac:dyDescent="0.4"/>
  <cols>
    <col min="2" max="2" width="18.625" customWidth="1"/>
    <col min="3" max="11" width="14.625" customWidth="1"/>
  </cols>
  <sheetData>
    <row r="1" spans="2:13" x14ac:dyDescent="0.4">
      <c r="B1" s="4" t="s">
        <v>394</v>
      </c>
    </row>
    <row r="2" spans="2:13" ht="19.5" thickBot="1" x14ac:dyDescent="0.45">
      <c r="K2" s="4" t="s">
        <v>353</v>
      </c>
    </row>
    <row r="3" spans="2:13" ht="19.5" thickBot="1" x14ac:dyDescent="0.45">
      <c r="B3" s="51"/>
      <c r="C3" s="185" t="s">
        <v>69</v>
      </c>
      <c r="D3" s="186" t="s">
        <v>70</v>
      </c>
      <c r="E3" s="186" t="s">
        <v>71</v>
      </c>
      <c r="F3" s="186" t="s">
        <v>72</v>
      </c>
      <c r="G3" s="186" t="s">
        <v>73</v>
      </c>
      <c r="H3" s="186" t="s">
        <v>74</v>
      </c>
      <c r="I3" s="187" t="s">
        <v>75</v>
      </c>
      <c r="J3" s="187" t="s">
        <v>76</v>
      </c>
      <c r="K3" s="190" t="s">
        <v>77</v>
      </c>
    </row>
    <row r="4" spans="2:13" x14ac:dyDescent="0.2">
      <c r="B4" s="586" t="s">
        <v>2</v>
      </c>
      <c r="C4" s="192">
        <v>10038</v>
      </c>
      <c r="D4" s="193">
        <v>13723</v>
      </c>
      <c r="E4" s="193">
        <v>15754</v>
      </c>
      <c r="F4" s="193">
        <v>14531</v>
      </c>
      <c r="G4" s="193">
        <v>12802</v>
      </c>
      <c r="H4" s="193">
        <v>12031</v>
      </c>
      <c r="I4" s="194">
        <v>12372</v>
      </c>
      <c r="J4" s="174">
        <v>11801</v>
      </c>
      <c r="K4" s="195">
        <v>13026</v>
      </c>
      <c r="M4" s="245"/>
    </row>
    <row r="5" spans="2:13" x14ac:dyDescent="0.4">
      <c r="B5" s="587"/>
      <c r="C5" s="196">
        <v>0.6627492407236234</v>
      </c>
      <c r="D5" s="197">
        <v>0.38313138645373834</v>
      </c>
      <c r="E5" s="197">
        <v>0.60035821805571432</v>
      </c>
      <c r="F5" s="197">
        <v>0.49649776198448764</v>
      </c>
      <c r="G5" s="197">
        <v>0.47316676522767592</v>
      </c>
      <c r="H5" s="197">
        <v>0.40698893812793885</v>
      </c>
      <c r="I5" s="197">
        <v>0.38873876704581162</v>
      </c>
      <c r="J5" s="102">
        <v>0.45100000000000001</v>
      </c>
      <c r="K5" s="198">
        <v>0.42581151319015398</v>
      </c>
      <c r="M5" s="245"/>
    </row>
    <row r="6" spans="2:13" ht="18.75" customHeight="1" x14ac:dyDescent="0.2">
      <c r="B6" s="588" t="s">
        <v>78</v>
      </c>
      <c r="C6" s="503" t="s">
        <v>64</v>
      </c>
      <c r="D6" s="199">
        <v>3332</v>
      </c>
      <c r="E6" s="199">
        <v>2325</v>
      </c>
      <c r="F6" s="199">
        <v>3002</v>
      </c>
      <c r="G6" s="199">
        <v>2729</v>
      </c>
      <c r="H6" s="199">
        <v>3671</v>
      </c>
      <c r="I6" s="199">
        <v>5069</v>
      </c>
      <c r="J6" s="174">
        <v>3024</v>
      </c>
      <c r="K6" s="200">
        <v>3740</v>
      </c>
      <c r="M6" s="245"/>
    </row>
    <row r="7" spans="2:13" x14ac:dyDescent="0.4">
      <c r="B7" s="589"/>
      <c r="C7" s="514"/>
      <c r="D7" s="197">
        <v>9.3025852923111288E-2</v>
      </c>
      <c r="E7" s="197">
        <v>8.8601806333600097E-2</v>
      </c>
      <c r="F7" s="197">
        <v>0.10257286363481054</v>
      </c>
      <c r="G7" s="197">
        <v>0.10086487285629805</v>
      </c>
      <c r="H7" s="197">
        <v>0.12418389093738372</v>
      </c>
      <c r="I7" s="197">
        <v>0.15927229309369698</v>
      </c>
      <c r="J7" s="178">
        <v>0.11600000000000001</v>
      </c>
      <c r="K7" s="198">
        <v>0.12225818051060769</v>
      </c>
      <c r="M7" s="245"/>
    </row>
    <row r="8" spans="2:13" x14ac:dyDescent="0.2">
      <c r="B8" s="590" t="s">
        <v>43</v>
      </c>
      <c r="C8" s="503" t="s">
        <v>64</v>
      </c>
      <c r="D8" s="199">
        <v>7296</v>
      </c>
      <c r="E8" s="199">
        <v>5391</v>
      </c>
      <c r="F8" s="199">
        <v>6074</v>
      </c>
      <c r="G8" s="199">
        <v>6207</v>
      </c>
      <c r="H8" s="199">
        <v>6151</v>
      </c>
      <c r="I8" s="201">
        <v>6004</v>
      </c>
      <c r="J8" s="179">
        <v>4433</v>
      </c>
      <c r="K8" s="202">
        <v>4596</v>
      </c>
      <c r="M8" s="245"/>
    </row>
    <row r="9" spans="2:13" x14ac:dyDescent="0.4">
      <c r="B9" s="587"/>
      <c r="C9" s="514"/>
      <c r="D9" s="197">
        <v>0.20369646546429171</v>
      </c>
      <c r="E9" s="197">
        <v>0.20544186578255402</v>
      </c>
      <c r="F9" s="197">
        <v>0.2075374995728978</v>
      </c>
      <c r="G9" s="197">
        <v>0.22941306918982851</v>
      </c>
      <c r="H9" s="197">
        <v>0.20807821115659145</v>
      </c>
      <c r="I9" s="197">
        <v>0.18865078866335699</v>
      </c>
      <c r="J9" s="178">
        <v>0.16900000000000001</v>
      </c>
      <c r="K9" s="198">
        <v>0.15024026674512111</v>
      </c>
      <c r="M9" s="245"/>
    </row>
    <row r="10" spans="2:13" ht="18.75" customHeight="1" x14ac:dyDescent="0.2">
      <c r="B10" s="588" t="s">
        <v>79</v>
      </c>
      <c r="C10" s="516">
        <v>5108</v>
      </c>
      <c r="D10" s="199">
        <v>2786</v>
      </c>
      <c r="E10" s="199">
        <v>712</v>
      </c>
      <c r="F10" s="199">
        <v>850</v>
      </c>
      <c r="G10" s="199">
        <v>2434</v>
      </c>
      <c r="H10" s="199">
        <v>3867</v>
      </c>
      <c r="I10" s="201">
        <v>3022</v>
      </c>
      <c r="J10" s="179">
        <v>4017</v>
      </c>
      <c r="K10" s="202">
        <v>2440</v>
      </c>
      <c r="M10" s="245"/>
    </row>
    <row r="11" spans="2:13" x14ac:dyDescent="0.4">
      <c r="B11" s="589"/>
      <c r="C11" s="517"/>
      <c r="D11" s="197">
        <v>7.7782120721424985E-2</v>
      </c>
      <c r="E11" s="197">
        <v>2.7133112305171295E-2</v>
      </c>
      <c r="F11" s="197">
        <v>2.9042949396931698E-2</v>
      </c>
      <c r="G11" s="197">
        <v>8.996156120638675E-2</v>
      </c>
      <c r="H11" s="197">
        <v>0.13081424850309528</v>
      </c>
      <c r="I11" s="197">
        <v>9.4953811349211339E-2</v>
      </c>
      <c r="J11" s="102">
        <v>0.154</v>
      </c>
      <c r="K11" s="198">
        <v>7.9762021509594327E-2</v>
      </c>
      <c r="M11" s="245"/>
    </row>
    <row r="12" spans="2:13" ht="18.75" customHeight="1" x14ac:dyDescent="0.2">
      <c r="B12" s="580" t="s">
        <v>9</v>
      </c>
      <c r="C12" s="582">
        <v>0.3372507592763766</v>
      </c>
      <c r="D12" s="199">
        <v>8681</v>
      </c>
      <c r="E12" s="199">
        <v>2059</v>
      </c>
      <c r="F12" s="199">
        <v>4810</v>
      </c>
      <c r="G12" s="199">
        <v>2884</v>
      </c>
      <c r="H12" s="199">
        <v>3841</v>
      </c>
      <c r="I12" s="201">
        <v>5359</v>
      </c>
      <c r="J12" s="179">
        <v>2880</v>
      </c>
      <c r="K12" s="202">
        <v>6789</v>
      </c>
      <c r="M12" s="245"/>
    </row>
    <row r="13" spans="2:13" ht="19.5" thickBot="1" x14ac:dyDescent="0.45">
      <c r="B13" s="581"/>
      <c r="C13" s="583"/>
      <c r="D13" s="203">
        <v>0.24236417443743369</v>
      </c>
      <c r="E13" s="203" t="s">
        <v>266</v>
      </c>
      <c r="F13" s="203">
        <v>0.16434892541087232</v>
      </c>
      <c r="G13" s="203">
        <v>0.10659373151981076</v>
      </c>
      <c r="H13" s="203">
        <v>0.12993471127499071</v>
      </c>
      <c r="I13" s="203">
        <v>0.16838433984792309</v>
      </c>
      <c r="J13" s="178">
        <v>0.11</v>
      </c>
      <c r="K13" s="204">
        <v>0.22192801804452289</v>
      </c>
      <c r="M13" s="245"/>
    </row>
    <row r="14" spans="2:13" x14ac:dyDescent="0.2">
      <c r="B14" s="584" t="s">
        <v>7</v>
      </c>
      <c r="C14" s="192">
        <v>15146</v>
      </c>
      <c r="D14" s="193">
        <v>35818</v>
      </c>
      <c r="E14" s="193">
        <v>26241</v>
      </c>
      <c r="F14" s="193">
        <v>29267</v>
      </c>
      <c r="G14" s="193">
        <v>27056</v>
      </c>
      <c r="H14" s="193">
        <v>29561</v>
      </c>
      <c r="I14" s="194">
        <v>31826</v>
      </c>
      <c r="J14" s="182">
        <v>26155</v>
      </c>
      <c r="K14" s="195">
        <v>30591</v>
      </c>
      <c r="M14" s="245"/>
    </row>
    <row r="15" spans="2:13" ht="19.5" thickBot="1" x14ac:dyDescent="0.45">
      <c r="B15" s="585"/>
      <c r="C15" s="205">
        <v>1</v>
      </c>
      <c r="D15" s="206">
        <v>1</v>
      </c>
      <c r="E15" s="206">
        <v>1</v>
      </c>
      <c r="F15" s="206">
        <v>1</v>
      </c>
      <c r="G15" s="206">
        <v>1</v>
      </c>
      <c r="H15" s="206">
        <v>1</v>
      </c>
      <c r="I15" s="206">
        <v>1</v>
      </c>
      <c r="J15" s="108">
        <v>1</v>
      </c>
      <c r="K15" s="207">
        <v>1</v>
      </c>
    </row>
    <row r="16" spans="2:13" x14ac:dyDescent="0.4">
      <c r="B16" s="1" t="s">
        <v>80</v>
      </c>
      <c r="C16" s="1"/>
      <c r="D16" s="1"/>
      <c r="E16" s="1"/>
      <c r="F16" s="1"/>
      <c r="G16" s="1"/>
      <c r="H16" s="1"/>
      <c r="I16" s="1"/>
      <c r="J16" s="1"/>
      <c r="K16" s="1"/>
    </row>
  </sheetData>
  <mergeCells count="10">
    <mergeCell ref="B12:B13"/>
    <mergeCell ref="C12:C13"/>
    <mergeCell ref="B14:B15"/>
    <mergeCell ref="B4:B5"/>
    <mergeCell ref="B6:B7"/>
    <mergeCell ref="C6:C7"/>
    <mergeCell ref="B8:B9"/>
    <mergeCell ref="C8:C9"/>
    <mergeCell ref="B10:B11"/>
    <mergeCell ref="C10:C11"/>
  </mergeCells>
  <phoneticPr fontId="3"/>
  <pageMargins left="0.7" right="0.7" top="0.75" bottom="0.75" header="0.3" footer="0.3"/>
  <pageSetup paperSize="9" orientation="portrait" r:id="rId1"/>
  <ignoredErrors>
    <ignoredError sqref="E13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6A18-18EE-4497-8185-59545955AD96}">
  <dimension ref="B2:H53"/>
  <sheetViews>
    <sheetView showGridLines="0" zoomScaleNormal="100" workbookViewId="0">
      <selection activeCell="J18" sqref="J18"/>
    </sheetView>
  </sheetViews>
  <sheetFormatPr defaultRowHeight="18.75" x14ac:dyDescent="0.4"/>
  <cols>
    <col min="2" max="8" width="10.125" customWidth="1"/>
  </cols>
  <sheetData>
    <row r="2" spans="2:8" x14ac:dyDescent="0.4">
      <c r="B2" s="4" t="s">
        <v>395</v>
      </c>
      <c r="C2" s="1"/>
      <c r="D2" s="1"/>
      <c r="E2" s="1"/>
      <c r="F2" s="1"/>
      <c r="G2" s="1"/>
      <c r="H2" s="1"/>
    </row>
    <row r="3" spans="2:8" ht="19.5" thickBot="1" x14ac:dyDescent="0.45">
      <c r="B3" s="1" t="s">
        <v>115</v>
      </c>
      <c r="C3" s="1"/>
      <c r="D3" s="1"/>
      <c r="E3" s="1"/>
      <c r="F3" s="1"/>
      <c r="G3" s="1"/>
      <c r="H3" s="1"/>
    </row>
    <row r="4" spans="2:8" ht="12" customHeight="1" x14ac:dyDescent="0.4">
      <c r="B4" s="538" t="s">
        <v>116</v>
      </c>
      <c r="C4" s="599" t="s">
        <v>0</v>
      </c>
      <c r="D4" s="536" t="s">
        <v>258</v>
      </c>
      <c r="E4" s="536"/>
      <c r="F4" s="536"/>
      <c r="G4" s="536"/>
      <c r="H4" s="599" t="s">
        <v>259</v>
      </c>
    </row>
    <row r="5" spans="2:8" ht="12.75" customHeight="1" thickBot="1" x14ac:dyDescent="0.45">
      <c r="B5" s="598" t="s">
        <v>116</v>
      </c>
      <c r="C5" s="600"/>
      <c r="D5" s="208" t="s">
        <v>23</v>
      </c>
      <c r="E5" s="209" t="s">
        <v>24</v>
      </c>
      <c r="F5" s="210" t="s">
        <v>81</v>
      </c>
      <c r="G5" s="211" t="s">
        <v>7</v>
      </c>
      <c r="H5" s="600"/>
    </row>
    <row r="6" spans="2:8" ht="12" customHeight="1" x14ac:dyDescent="0.4">
      <c r="B6" s="212" t="s">
        <v>119</v>
      </c>
      <c r="C6" s="119">
        <v>13</v>
      </c>
      <c r="D6" s="120">
        <v>22</v>
      </c>
      <c r="E6" s="121">
        <v>28</v>
      </c>
      <c r="F6" s="121">
        <v>24</v>
      </c>
      <c r="G6" s="130">
        <v>74</v>
      </c>
      <c r="H6" s="119">
        <v>821</v>
      </c>
    </row>
    <row r="7" spans="2:8" ht="12" customHeight="1" x14ac:dyDescent="0.4">
      <c r="B7" s="155" t="s">
        <v>120</v>
      </c>
      <c r="C7" s="123">
        <v>5</v>
      </c>
      <c r="D7" s="124">
        <v>15</v>
      </c>
      <c r="E7" s="125">
        <v>34</v>
      </c>
      <c r="F7" s="125">
        <v>2</v>
      </c>
      <c r="G7" s="131">
        <v>51</v>
      </c>
      <c r="H7" s="123">
        <v>276</v>
      </c>
    </row>
    <row r="8" spans="2:8" ht="12" customHeight="1" x14ac:dyDescent="0.4">
      <c r="B8" s="155" t="s">
        <v>121</v>
      </c>
      <c r="C8" s="123">
        <v>11</v>
      </c>
      <c r="D8" s="124">
        <v>12</v>
      </c>
      <c r="E8" s="125">
        <v>19</v>
      </c>
      <c r="F8" s="125">
        <v>1</v>
      </c>
      <c r="G8" s="131">
        <v>32</v>
      </c>
      <c r="H8" s="123">
        <v>268</v>
      </c>
    </row>
    <row r="9" spans="2:8" ht="12" customHeight="1" x14ac:dyDescent="0.4">
      <c r="B9" s="155" t="s">
        <v>122</v>
      </c>
      <c r="C9" s="123">
        <v>7</v>
      </c>
      <c r="D9" s="124">
        <v>17</v>
      </c>
      <c r="E9" s="125">
        <v>19</v>
      </c>
      <c r="F9" s="125">
        <v>0</v>
      </c>
      <c r="G9" s="131">
        <v>36</v>
      </c>
      <c r="H9" s="123">
        <v>224</v>
      </c>
    </row>
    <row r="10" spans="2:8" ht="12" customHeight="1" x14ac:dyDescent="0.4">
      <c r="B10" s="155" t="s">
        <v>123</v>
      </c>
      <c r="C10" s="123">
        <v>8</v>
      </c>
      <c r="D10" s="124">
        <v>7</v>
      </c>
      <c r="E10" s="125">
        <v>10</v>
      </c>
      <c r="F10" s="125">
        <v>0</v>
      </c>
      <c r="G10" s="131">
        <v>17</v>
      </c>
      <c r="H10" s="123">
        <v>263</v>
      </c>
    </row>
    <row r="11" spans="2:8" ht="12" customHeight="1" x14ac:dyDescent="0.4">
      <c r="B11" s="155" t="s">
        <v>124</v>
      </c>
      <c r="C11" s="123">
        <v>4</v>
      </c>
      <c r="D11" s="124">
        <v>0</v>
      </c>
      <c r="E11" s="125">
        <v>0</v>
      </c>
      <c r="F11" s="125">
        <v>6</v>
      </c>
      <c r="G11" s="131">
        <v>6</v>
      </c>
      <c r="H11" s="123">
        <v>95</v>
      </c>
    </row>
    <row r="12" spans="2:8" ht="12" customHeight="1" x14ac:dyDescent="0.4">
      <c r="B12" s="155" t="s">
        <v>125</v>
      </c>
      <c r="C12" s="123">
        <v>7</v>
      </c>
      <c r="D12" s="124">
        <v>38</v>
      </c>
      <c r="E12" s="125">
        <v>33</v>
      </c>
      <c r="F12" s="125">
        <v>2</v>
      </c>
      <c r="G12" s="131">
        <v>73</v>
      </c>
      <c r="H12" s="123">
        <v>266</v>
      </c>
    </row>
    <row r="13" spans="2:8" ht="12" customHeight="1" x14ac:dyDescent="0.4">
      <c r="B13" s="155" t="s">
        <v>126</v>
      </c>
      <c r="C13" s="123">
        <v>21</v>
      </c>
      <c r="D13" s="124">
        <v>29</v>
      </c>
      <c r="E13" s="125">
        <v>13</v>
      </c>
      <c r="F13" s="125">
        <v>29</v>
      </c>
      <c r="G13" s="131">
        <v>71</v>
      </c>
      <c r="H13" s="123">
        <v>653</v>
      </c>
    </row>
    <row r="14" spans="2:8" ht="12" customHeight="1" x14ac:dyDescent="0.4">
      <c r="B14" s="155" t="s">
        <v>127</v>
      </c>
      <c r="C14" s="123">
        <v>12</v>
      </c>
      <c r="D14" s="124">
        <v>1</v>
      </c>
      <c r="E14" s="125">
        <v>20</v>
      </c>
      <c r="F14" s="125">
        <v>6</v>
      </c>
      <c r="G14" s="131">
        <v>27</v>
      </c>
      <c r="H14" s="123">
        <v>189</v>
      </c>
    </row>
    <row r="15" spans="2:8" ht="12" customHeight="1" x14ac:dyDescent="0.4">
      <c r="B15" s="155" t="s">
        <v>128</v>
      </c>
      <c r="C15" s="123">
        <v>11</v>
      </c>
      <c r="D15" s="124">
        <v>35</v>
      </c>
      <c r="E15" s="125">
        <v>17</v>
      </c>
      <c r="F15" s="125">
        <v>0</v>
      </c>
      <c r="G15" s="131">
        <v>52</v>
      </c>
      <c r="H15" s="123">
        <v>359</v>
      </c>
    </row>
    <row r="16" spans="2:8" ht="12" customHeight="1" x14ac:dyDescent="0.4">
      <c r="B16" s="155" t="s">
        <v>129</v>
      </c>
      <c r="C16" s="123">
        <v>34</v>
      </c>
      <c r="D16" s="124">
        <v>105</v>
      </c>
      <c r="E16" s="125">
        <v>71</v>
      </c>
      <c r="F16" s="125">
        <v>5</v>
      </c>
      <c r="G16" s="131">
        <v>181</v>
      </c>
      <c r="H16" s="123">
        <v>1080</v>
      </c>
    </row>
    <row r="17" spans="2:8" ht="12" customHeight="1" x14ac:dyDescent="0.4">
      <c r="B17" s="155" t="s">
        <v>130</v>
      </c>
      <c r="C17" s="123">
        <v>42</v>
      </c>
      <c r="D17" s="124">
        <v>100</v>
      </c>
      <c r="E17" s="125">
        <v>74</v>
      </c>
      <c r="F17" s="125">
        <v>15</v>
      </c>
      <c r="G17" s="131">
        <v>189</v>
      </c>
      <c r="H17" s="123">
        <v>1095</v>
      </c>
    </row>
    <row r="18" spans="2:8" ht="12" customHeight="1" x14ac:dyDescent="0.4">
      <c r="B18" s="155" t="s">
        <v>131</v>
      </c>
      <c r="C18" s="123">
        <v>108</v>
      </c>
      <c r="D18" s="124">
        <v>452</v>
      </c>
      <c r="E18" s="125">
        <v>802</v>
      </c>
      <c r="F18" s="125">
        <v>141</v>
      </c>
      <c r="G18" s="131">
        <v>1395</v>
      </c>
      <c r="H18" s="123">
        <v>12163</v>
      </c>
    </row>
    <row r="19" spans="2:8" ht="12" customHeight="1" x14ac:dyDescent="0.4">
      <c r="B19" s="155" t="s">
        <v>132</v>
      </c>
      <c r="C19" s="123">
        <v>37</v>
      </c>
      <c r="D19" s="124">
        <v>77</v>
      </c>
      <c r="E19" s="125">
        <v>197</v>
      </c>
      <c r="F19" s="125">
        <v>17</v>
      </c>
      <c r="G19" s="131">
        <v>291</v>
      </c>
      <c r="H19" s="123">
        <v>2028</v>
      </c>
    </row>
    <row r="20" spans="2:8" ht="12" customHeight="1" x14ac:dyDescent="0.4">
      <c r="B20" s="155" t="s">
        <v>133</v>
      </c>
      <c r="C20" s="123">
        <v>11</v>
      </c>
      <c r="D20" s="124">
        <v>20</v>
      </c>
      <c r="E20" s="125">
        <v>16</v>
      </c>
      <c r="F20" s="125">
        <v>10</v>
      </c>
      <c r="G20" s="131">
        <v>46</v>
      </c>
      <c r="H20" s="123">
        <v>90</v>
      </c>
    </row>
    <row r="21" spans="2:8" ht="12" customHeight="1" x14ac:dyDescent="0.4">
      <c r="B21" s="155" t="s">
        <v>134</v>
      </c>
      <c r="C21" s="123">
        <v>2</v>
      </c>
      <c r="D21" s="124">
        <v>0</v>
      </c>
      <c r="E21" s="125">
        <v>3</v>
      </c>
      <c r="F21" s="125">
        <v>1</v>
      </c>
      <c r="G21" s="131">
        <v>4</v>
      </c>
      <c r="H21" s="123">
        <v>59</v>
      </c>
    </row>
    <row r="22" spans="2:8" ht="12" customHeight="1" x14ac:dyDescent="0.4">
      <c r="B22" s="155" t="s">
        <v>135</v>
      </c>
      <c r="C22" s="123">
        <v>9</v>
      </c>
      <c r="D22" s="124">
        <v>11</v>
      </c>
      <c r="E22" s="125">
        <v>17</v>
      </c>
      <c r="F22" s="125">
        <v>4</v>
      </c>
      <c r="G22" s="131">
        <v>32</v>
      </c>
      <c r="H22" s="123">
        <v>100</v>
      </c>
    </row>
    <row r="23" spans="2:8" ht="12" customHeight="1" x14ac:dyDescent="0.4">
      <c r="B23" s="155" t="s">
        <v>136</v>
      </c>
      <c r="C23" s="123">
        <v>9</v>
      </c>
      <c r="D23" s="124">
        <v>2</v>
      </c>
      <c r="E23" s="125">
        <v>9</v>
      </c>
      <c r="F23" s="125">
        <v>2</v>
      </c>
      <c r="G23" s="131">
        <v>13</v>
      </c>
      <c r="H23" s="123">
        <v>93</v>
      </c>
    </row>
    <row r="24" spans="2:8" ht="12" customHeight="1" x14ac:dyDescent="0.4">
      <c r="B24" s="155" t="s">
        <v>137</v>
      </c>
      <c r="C24" s="123">
        <v>4</v>
      </c>
      <c r="D24" s="124">
        <v>16</v>
      </c>
      <c r="E24" s="125">
        <v>11</v>
      </c>
      <c r="F24" s="125">
        <v>1</v>
      </c>
      <c r="G24" s="131">
        <v>28</v>
      </c>
      <c r="H24" s="123">
        <v>186</v>
      </c>
    </row>
    <row r="25" spans="2:8" ht="12" customHeight="1" x14ac:dyDescent="0.4">
      <c r="B25" s="155" t="s">
        <v>138</v>
      </c>
      <c r="C25" s="123">
        <v>9</v>
      </c>
      <c r="D25" s="124">
        <v>19</v>
      </c>
      <c r="E25" s="125">
        <v>10</v>
      </c>
      <c r="F25" s="125">
        <v>4</v>
      </c>
      <c r="G25" s="131">
        <v>33</v>
      </c>
      <c r="H25" s="123">
        <v>122</v>
      </c>
    </row>
    <row r="26" spans="2:8" ht="12" customHeight="1" x14ac:dyDescent="0.4">
      <c r="B26" s="155" t="s">
        <v>139</v>
      </c>
      <c r="C26" s="123">
        <v>11</v>
      </c>
      <c r="D26" s="124">
        <v>18</v>
      </c>
      <c r="E26" s="125">
        <v>18</v>
      </c>
      <c r="F26" s="125">
        <v>1</v>
      </c>
      <c r="G26" s="131">
        <v>37</v>
      </c>
      <c r="H26" s="123">
        <v>289</v>
      </c>
    </row>
    <row r="27" spans="2:8" ht="12" customHeight="1" x14ac:dyDescent="0.4">
      <c r="B27" s="155" t="s">
        <v>140</v>
      </c>
      <c r="C27" s="123">
        <v>20</v>
      </c>
      <c r="D27" s="124">
        <v>45</v>
      </c>
      <c r="E27" s="125">
        <v>106</v>
      </c>
      <c r="F27" s="125">
        <v>5</v>
      </c>
      <c r="G27" s="131">
        <v>156</v>
      </c>
      <c r="H27" s="123">
        <v>648</v>
      </c>
    </row>
    <row r="28" spans="2:8" ht="12" customHeight="1" x14ac:dyDescent="0.4">
      <c r="B28" s="155" t="s">
        <v>141</v>
      </c>
      <c r="C28" s="123">
        <v>36</v>
      </c>
      <c r="D28" s="124">
        <v>137</v>
      </c>
      <c r="E28" s="125">
        <v>203</v>
      </c>
      <c r="F28" s="125">
        <v>21</v>
      </c>
      <c r="G28" s="131">
        <v>361</v>
      </c>
      <c r="H28" s="123">
        <v>1256</v>
      </c>
    </row>
    <row r="29" spans="2:8" ht="12" customHeight="1" x14ac:dyDescent="0.4">
      <c r="B29" s="155" t="s">
        <v>142</v>
      </c>
      <c r="C29" s="123">
        <v>7</v>
      </c>
      <c r="D29" s="124">
        <v>2</v>
      </c>
      <c r="E29" s="125">
        <v>13</v>
      </c>
      <c r="F29" s="125">
        <v>5</v>
      </c>
      <c r="G29" s="131">
        <v>20</v>
      </c>
      <c r="H29" s="123">
        <v>128</v>
      </c>
    </row>
    <row r="30" spans="2:8" ht="12" customHeight="1" x14ac:dyDescent="0.4">
      <c r="B30" s="155" t="s">
        <v>143</v>
      </c>
      <c r="C30" s="123">
        <v>11</v>
      </c>
      <c r="D30" s="124">
        <v>21</v>
      </c>
      <c r="E30" s="125">
        <v>13</v>
      </c>
      <c r="F30" s="125">
        <v>1</v>
      </c>
      <c r="G30" s="131">
        <v>35</v>
      </c>
      <c r="H30" s="123">
        <v>207</v>
      </c>
    </row>
    <row r="31" spans="2:8" ht="12" customHeight="1" x14ac:dyDescent="0.4">
      <c r="B31" s="155" t="s">
        <v>144</v>
      </c>
      <c r="C31" s="123">
        <v>23</v>
      </c>
      <c r="D31" s="124">
        <v>39</v>
      </c>
      <c r="E31" s="125">
        <v>138</v>
      </c>
      <c r="F31" s="125">
        <v>139</v>
      </c>
      <c r="G31" s="131">
        <v>316</v>
      </c>
      <c r="H31" s="123">
        <v>849</v>
      </c>
    </row>
    <row r="32" spans="2:8" ht="12" customHeight="1" x14ac:dyDescent="0.4">
      <c r="B32" s="155" t="s">
        <v>145</v>
      </c>
      <c r="C32" s="123">
        <v>43</v>
      </c>
      <c r="D32" s="124">
        <v>229</v>
      </c>
      <c r="E32" s="125">
        <v>178</v>
      </c>
      <c r="F32" s="125">
        <v>7</v>
      </c>
      <c r="G32" s="131">
        <v>414</v>
      </c>
      <c r="H32" s="123">
        <v>2111</v>
      </c>
    </row>
    <row r="33" spans="2:8" ht="12" customHeight="1" x14ac:dyDescent="0.4">
      <c r="B33" s="155" t="s">
        <v>146</v>
      </c>
      <c r="C33" s="123">
        <v>35</v>
      </c>
      <c r="D33" s="124">
        <v>52</v>
      </c>
      <c r="E33" s="125">
        <v>90</v>
      </c>
      <c r="F33" s="125">
        <v>6</v>
      </c>
      <c r="G33" s="131">
        <v>148</v>
      </c>
      <c r="H33" s="123">
        <v>1112</v>
      </c>
    </row>
    <row r="34" spans="2:8" ht="12" customHeight="1" x14ac:dyDescent="0.4">
      <c r="B34" s="155" t="s">
        <v>147</v>
      </c>
      <c r="C34" s="123">
        <v>3</v>
      </c>
      <c r="D34" s="124">
        <v>7</v>
      </c>
      <c r="E34" s="125">
        <v>2</v>
      </c>
      <c r="F34" s="125">
        <v>0</v>
      </c>
      <c r="G34" s="131">
        <v>9</v>
      </c>
      <c r="H34" s="123">
        <v>102</v>
      </c>
    </row>
    <row r="35" spans="2:8" ht="12" customHeight="1" x14ac:dyDescent="0.4">
      <c r="B35" s="155" t="s">
        <v>148</v>
      </c>
      <c r="C35" s="123">
        <v>2</v>
      </c>
      <c r="D35" s="124">
        <v>0</v>
      </c>
      <c r="E35" s="125">
        <v>3</v>
      </c>
      <c r="F35" s="125">
        <v>0</v>
      </c>
      <c r="G35" s="131">
        <v>3</v>
      </c>
      <c r="H35" s="123">
        <v>44</v>
      </c>
    </row>
    <row r="36" spans="2:8" ht="12" customHeight="1" x14ac:dyDescent="0.4">
      <c r="B36" s="155" t="s">
        <v>149</v>
      </c>
      <c r="C36" s="123">
        <v>2</v>
      </c>
      <c r="D36" s="124">
        <v>2</v>
      </c>
      <c r="E36" s="125">
        <v>3</v>
      </c>
      <c r="F36" s="125">
        <v>0</v>
      </c>
      <c r="G36" s="131">
        <v>5</v>
      </c>
      <c r="H36" s="123">
        <v>16</v>
      </c>
    </row>
    <row r="37" spans="2:8" ht="12" customHeight="1" x14ac:dyDescent="0.4">
      <c r="B37" s="155" t="s">
        <v>150</v>
      </c>
      <c r="C37" s="123">
        <v>2</v>
      </c>
      <c r="D37" s="124">
        <v>1</v>
      </c>
      <c r="E37" s="125">
        <v>4</v>
      </c>
      <c r="F37" s="125">
        <v>6</v>
      </c>
      <c r="G37" s="131">
        <v>11</v>
      </c>
      <c r="H37" s="123">
        <v>65</v>
      </c>
    </row>
    <row r="38" spans="2:8" ht="12" customHeight="1" x14ac:dyDescent="0.4">
      <c r="B38" s="155" t="s">
        <v>151</v>
      </c>
      <c r="C38" s="123">
        <v>14</v>
      </c>
      <c r="D38" s="124">
        <v>47</v>
      </c>
      <c r="E38" s="125">
        <v>27</v>
      </c>
      <c r="F38" s="125">
        <v>4</v>
      </c>
      <c r="G38" s="131">
        <v>78</v>
      </c>
      <c r="H38" s="123">
        <v>193</v>
      </c>
    </row>
    <row r="39" spans="2:8" ht="12" customHeight="1" x14ac:dyDescent="0.4">
      <c r="B39" s="155" t="s">
        <v>152</v>
      </c>
      <c r="C39" s="123">
        <v>19</v>
      </c>
      <c r="D39" s="124">
        <v>80</v>
      </c>
      <c r="E39" s="125">
        <v>31</v>
      </c>
      <c r="F39" s="125">
        <v>5</v>
      </c>
      <c r="G39" s="131">
        <v>116</v>
      </c>
      <c r="H39" s="123">
        <v>558</v>
      </c>
    </row>
    <row r="40" spans="2:8" ht="12" customHeight="1" x14ac:dyDescent="0.4">
      <c r="B40" s="155" t="s">
        <v>153</v>
      </c>
      <c r="C40" s="123">
        <v>9</v>
      </c>
      <c r="D40" s="124">
        <v>9</v>
      </c>
      <c r="E40" s="125">
        <v>21</v>
      </c>
      <c r="F40" s="125">
        <v>3</v>
      </c>
      <c r="G40" s="131">
        <v>33</v>
      </c>
      <c r="H40" s="123">
        <v>597</v>
      </c>
    </row>
    <row r="41" spans="2:8" ht="12" customHeight="1" x14ac:dyDescent="0.4">
      <c r="B41" s="155" t="s">
        <v>154</v>
      </c>
      <c r="C41" s="123">
        <v>7</v>
      </c>
      <c r="D41" s="124">
        <v>17</v>
      </c>
      <c r="E41" s="125">
        <v>6</v>
      </c>
      <c r="F41" s="125">
        <v>0</v>
      </c>
      <c r="G41" s="131">
        <v>23</v>
      </c>
      <c r="H41" s="123">
        <v>221</v>
      </c>
    </row>
    <row r="42" spans="2:8" ht="12" customHeight="1" x14ac:dyDescent="0.4">
      <c r="B42" s="155" t="s">
        <v>155</v>
      </c>
      <c r="C42" s="123">
        <v>3</v>
      </c>
      <c r="D42" s="124">
        <v>10</v>
      </c>
      <c r="E42" s="125">
        <v>3</v>
      </c>
      <c r="F42" s="125">
        <v>0</v>
      </c>
      <c r="G42" s="131">
        <v>13</v>
      </c>
      <c r="H42" s="123">
        <v>40</v>
      </c>
    </row>
    <row r="43" spans="2:8" ht="12" customHeight="1" x14ac:dyDescent="0.4">
      <c r="B43" s="155" t="s">
        <v>156</v>
      </c>
      <c r="C43" s="123">
        <v>3</v>
      </c>
      <c r="D43" s="124">
        <v>0</v>
      </c>
      <c r="E43" s="125">
        <v>5</v>
      </c>
      <c r="F43" s="125">
        <v>1</v>
      </c>
      <c r="G43" s="131">
        <v>6</v>
      </c>
      <c r="H43" s="123">
        <v>83</v>
      </c>
    </row>
    <row r="44" spans="2:8" ht="12" customHeight="1" x14ac:dyDescent="0.4">
      <c r="B44" s="155" t="s">
        <v>157</v>
      </c>
      <c r="C44" s="123">
        <v>2</v>
      </c>
      <c r="D44" s="124">
        <v>9</v>
      </c>
      <c r="E44" s="125">
        <v>5</v>
      </c>
      <c r="F44" s="125">
        <v>0</v>
      </c>
      <c r="G44" s="131">
        <v>14</v>
      </c>
      <c r="H44" s="123">
        <v>23</v>
      </c>
    </row>
    <row r="45" spans="2:8" ht="12" customHeight="1" x14ac:dyDescent="0.4">
      <c r="B45" s="155" t="s">
        <v>158</v>
      </c>
      <c r="C45" s="123">
        <v>24</v>
      </c>
      <c r="D45" s="124">
        <v>47</v>
      </c>
      <c r="E45" s="125">
        <v>68</v>
      </c>
      <c r="F45" s="125">
        <v>1</v>
      </c>
      <c r="G45" s="131">
        <v>116</v>
      </c>
      <c r="H45" s="123">
        <v>500</v>
      </c>
    </row>
    <row r="46" spans="2:8" ht="12" customHeight="1" x14ac:dyDescent="0.4">
      <c r="B46" s="155" t="s">
        <v>159</v>
      </c>
      <c r="C46" s="123">
        <v>2</v>
      </c>
      <c r="D46" s="124">
        <v>0</v>
      </c>
      <c r="E46" s="125">
        <v>2</v>
      </c>
      <c r="F46" s="125">
        <v>5</v>
      </c>
      <c r="G46" s="131">
        <v>7</v>
      </c>
      <c r="H46" s="123">
        <v>32</v>
      </c>
    </row>
    <row r="47" spans="2:8" ht="12" customHeight="1" x14ac:dyDescent="0.4">
      <c r="B47" s="155" t="s">
        <v>160</v>
      </c>
      <c r="C47" s="123">
        <v>4</v>
      </c>
      <c r="D47" s="124">
        <v>43</v>
      </c>
      <c r="E47" s="125">
        <v>10</v>
      </c>
      <c r="F47" s="125">
        <v>0</v>
      </c>
      <c r="G47" s="131">
        <v>53</v>
      </c>
      <c r="H47" s="123">
        <v>101</v>
      </c>
    </row>
    <row r="48" spans="2:8" ht="12" customHeight="1" x14ac:dyDescent="0.4">
      <c r="B48" s="155" t="s">
        <v>161</v>
      </c>
      <c r="C48" s="123">
        <v>8</v>
      </c>
      <c r="D48" s="124">
        <v>31</v>
      </c>
      <c r="E48" s="125">
        <v>28</v>
      </c>
      <c r="F48" s="125">
        <v>1</v>
      </c>
      <c r="G48" s="131">
        <v>60</v>
      </c>
      <c r="H48" s="123">
        <v>306</v>
      </c>
    </row>
    <row r="49" spans="2:8" ht="12" customHeight="1" x14ac:dyDescent="0.4">
      <c r="B49" s="155" t="s">
        <v>162</v>
      </c>
      <c r="C49" s="123">
        <v>5</v>
      </c>
      <c r="D49" s="124">
        <v>18</v>
      </c>
      <c r="E49" s="125">
        <v>9</v>
      </c>
      <c r="F49" s="125">
        <v>0</v>
      </c>
      <c r="G49" s="131">
        <v>27</v>
      </c>
      <c r="H49" s="123">
        <v>265</v>
      </c>
    </row>
    <row r="50" spans="2:8" ht="12" customHeight="1" x14ac:dyDescent="0.4">
      <c r="B50" s="155" t="s">
        <v>163</v>
      </c>
      <c r="C50" s="123">
        <v>3</v>
      </c>
      <c r="D50" s="124">
        <v>8</v>
      </c>
      <c r="E50" s="125">
        <v>25</v>
      </c>
      <c r="F50" s="125">
        <v>0</v>
      </c>
      <c r="G50" s="131">
        <v>33</v>
      </c>
      <c r="H50" s="123">
        <v>48</v>
      </c>
    </row>
    <row r="51" spans="2:8" ht="12" customHeight="1" x14ac:dyDescent="0.4">
      <c r="B51" s="155" t="s">
        <v>164</v>
      </c>
      <c r="C51" s="123">
        <v>7</v>
      </c>
      <c r="D51" s="124">
        <v>15</v>
      </c>
      <c r="E51" s="125">
        <v>4</v>
      </c>
      <c r="F51" s="125">
        <v>0</v>
      </c>
      <c r="G51" s="131">
        <v>19</v>
      </c>
      <c r="H51" s="123">
        <v>110</v>
      </c>
    </row>
    <row r="52" spans="2:8" ht="12" customHeight="1" thickBot="1" x14ac:dyDescent="0.45">
      <c r="B52" s="213" t="s">
        <v>165</v>
      </c>
      <c r="C52" s="127">
        <v>6</v>
      </c>
      <c r="D52" s="128">
        <v>29</v>
      </c>
      <c r="E52" s="129">
        <v>17</v>
      </c>
      <c r="F52" s="129">
        <v>0</v>
      </c>
      <c r="G52" s="132">
        <v>46</v>
      </c>
      <c r="H52" s="127">
        <v>257</v>
      </c>
    </row>
    <row r="53" spans="2:8" ht="12.75" customHeight="1" thickBot="1" x14ac:dyDescent="0.45">
      <c r="B53" s="213" t="s">
        <v>166</v>
      </c>
      <c r="C53" s="127">
        <v>675</v>
      </c>
      <c r="D53" s="128">
        <v>1894</v>
      </c>
      <c r="E53" s="129">
        <v>2435</v>
      </c>
      <c r="F53" s="129">
        <v>481</v>
      </c>
      <c r="G53" s="132">
        <v>4810</v>
      </c>
      <c r="H53" s="127">
        <v>30591</v>
      </c>
    </row>
  </sheetData>
  <mergeCells count="4">
    <mergeCell ref="B4:B5"/>
    <mergeCell ref="C4:C5"/>
    <mergeCell ref="D4:G4"/>
    <mergeCell ref="H4:H5"/>
  </mergeCells>
  <phoneticPr fontId="3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4AA2-377E-48F2-B92D-CF7185F5A5B5}">
  <dimension ref="B1:H52"/>
  <sheetViews>
    <sheetView showGridLines="0" zoomScaleNormal="100" workbookViewId="0">
      <selection sqref="A1:XFD1"/>
    </sheetView>
  </sheetViews>
  <sheetFormatPr defaultRowHeight="18.75" x14ac:dyDescent="0.4"/>
  <cols>
    <col min="2" max="8" width="10.125" customWidth="1"/>
  </cols>
  <sheetData>
    <row r="1" spans="2:8" x14ac:dyDescent="0.4">
      <c r="B1" s="4" t="s">
        <v>395</v>
      </c>
      <c r="C1" s="1"/>
      <c r="D1" s="1"/>
      <c r="E1" s="1"/>
      <c r="F1" s="1"/>
      <c r="G1" s="1"/>
      <c r="H1" s="1"/>
    </row>
    <row r="2" spans="2:8" ht="19.5" thickBot="1" x14ac:dyDescent="0.45">
      <c r="B2" s="1" t="s">
        <v>167</v>
      </c>
      <c r="C2" s="1"/>
      <c r="D2" s="1"/>
      <c r="E2" s="1"/>
      <c r="F2" s="1"/>
      <c r="G2" s="1"/>
      <c r="H2" s="1"/>
    </row>
    <row r="3" spans="2:8" ht="12" customHeight="1" x14ac:dyDescent="0.4">
      <c r="B3" s="599" t="s">
        <v>116</v>
      </c>
      <c r="C3" s="599" t="s">
        <v>0</v>
      </c>
      <c r="D3" s="535" t="s">
        <v>258</v>
      </c>
      <c r="E3" s="536"/>
      <c r="F3" s="536"/>
      <c r="G3" s="537"/>
      <c r="H3" s="599" t="s">
        <v>259</v>
      </c>
    </row>
    <row r="4" spans="2:8" ht="12.75" customHeight="1" thickBot="1" x14ac:dyDescent="0.45">
      <c r="B4" s="601"/>
      <c r="C4" s="601"/>
      <c r="D4" s="208" t="s">
        <v>23</v>
      </c>
      <c r="E4" s="209" t="s">
        <v>24</v>
      </c>
      <c r="F4" s="210" t="s">
        <v>81</v>
      </c>
      <c r="G4" s="211" t="s">
        <v>7</v>
      </c>
      <c r="H4" s="601"/>
    </row>
    <row r="5" spans="2:8" ht="12" customHeight="1" x14ac:dyDescent="0.4">
      <c r="B5" s="212" t="s">
        <v>119</v>
      </c>
      <c r="C5" s="119">
        <v>6</v>
      </c>
      <c r="D5" s="120">
        <v>20</v>
      </c>
      <c r="E5" s="121">
        <v>10</v>
      </c>
      <c r="F5" s="130">
        <v>0</v>
      </c>
      <c r="G5" s="214">
        <v>30</v>
      </c>
      <c r="H5" s="119">
        <v>663</v>
      </c>
    </row>
    <row r="6" spans="2:8" ht="12" customHeight="1" x14ac:dyDescent="0.4">
      <c r="B6" s="155" t="s">
        <v>120</v>
      </c>
      <c r="C6" s="123">
        <v>2</v>
      </c>
      <c r="D6" s="124">
        <v>13</v>
      </c>
      <c r="E6" s="125">
        <v>23</v>
      </c>
      <c r="F6" s="125">
        <v>0</v>
      </c>
      <c r="G6" s="131">
        <v>36</v>
      </c>
      <c r="H6" s="123">
        <v>230</v>
      </c>
    </row>
    <row r="7" spans="2:8" ht="12" customHeight="1" x14ac:dyDescent="0.4">
      <c r="B7" s="155" t="s">
        <v>121</v>
      </c>
      <c r="C7" s="123">
        <v>2</v>
      </c>
      <c r="D7" s="124">
        <v>11</v>
      </c>
      <c r="E7" s="125">
        <v>11</v>
      </c>
      <c r="F7" s="125">
        <v>0</v>
      </c>
      <c r="G7" s="131">
        <v>22</v>
      </c>
      <c r="H7" s="123">
        <v>54</v>
      </c>
    </row>
    <row r="8" spans="2:8" ht="12" customHeight="1" x14ac:dyDescent="0.4">
      <c r="B8" s="155" t="s">
        <v>122</v>
      </c>
      <c r="C8" s="123">
        <v>4</v>
      </c>
      <c r="D8" s="124">
        <v>15</v>
      </c>
      <c r="E8" s="125">
        <v>12</v>
      </c>
      <c r="F8" s="125">
        <v>0</v>
      </c>
      <c r="G8" s="131">
        <v>27</v>
      </c>
      <c r="H8" s="123">
        <v>187</v>
      </c>
    </row>
    <row r="9" spans="2:8" ht="12" customHeight="1" x14ac:dyDescent="0.4">
      <c r="B9" s="155" t="s">
        <v>123</v>
      </c>
      <c r="C9" s="123">
        <v>1</v>
      </c>
      <c r="D9" s="124">
        <v>4</v>
      </c>
      <c r="E9" s="125">
        <v>1</v>
      </c>
      <c r="F9" s="125">
        <v>0</v>
      </c>
      <c r="G9" s="131">
        <v>5</v>
      </c>
      <c r="H9" s="123">
        <v>18</v>
      </c>
    </row>
    <row r="10" spans="2:8" ht="12" customHeight="1" x14ac:dyDescent="0.4">
      <c r="B10" s="155" t="s">
        <v>124</v>
      </c>
      <c r="C10" s="123">
        <v>0</v>
      </c>
      <c r="D10" s="124">
        <v>0</v>
      </c>
      <c r="E10" s="125">
        <v>0</v>
      </c>
      <c r="F10" s="125">
        <v>0</v>
      </c>
      <c r="G10" s="131">
        <v>0</v>
      </c>
      <c r="H10" s="123">
        <v>0</v>
      </c>
    </row>
    <row r="11" spans="2:8" ht="12" customHeight="1" x14ac:dyDescent="0.4">
      <c r="B11" s="155" t="s">
        <v>125</v>
      </c>
      <c r="C11" s="123">
        <v>1</v>
      </c>
      <c r="D11" s="124">
        <v>38</v>
      </c>
      <c r="E11" s="125">
        <v>22</v>
      </c>
      <c r="F11" s="125">
        <v>0</v>
      </c>
      <c r="G11" s="131">
        <v>60</v>
      </c>
      <c r="H11" s="123">
        <v>19</v>
      </c>
    </row>
    <row r="12" spans="2:8" ht="12" customHeight="1" x14ac:dyDescent="0.4">
      <c r="B12" s="155" t="s">
        <v>126</v>
      </c>
      <c r="C12" s="123">
        <v>4</v>
      </c>
      <c r="D12" s="124">
        <v>29</v>
      </c>
      <c r="E12" s="125">
        <v>4</v>
      </c>
      <c r="F12" s="125">
        <v>0</v>
      </c>
      <c r="G12" s="131">
        <v>33</v>
      </c>
      <c r="H12" s="123">
        <v>68</v>
      </c>
    </row>
    <row r="13" spans="2:8" ht="12" customHeight="1" x14ac:dyDescent="0.4">
      <c r="B13" s="155" t="s">
        <v>127</v>
      </c>
      <c r="C13" s="123">
        <v>2</v>
      </c>
      <c r="D13" s="124">
        <v>1</v>
      </c>
      <c r="E13" s="125">
        <v>0</v>
      </c>
      <c r="F13" s="125">
        <v>0</v>
      </c>
      <c r="G13" s="131">
        <v>1</v>
      </c>
      <c r="H13" s="123">
        <v>7</v>
      </c>
    </row>
    <row r="14" spans="2:8" ht="12" customHeight="1" x14ac:dyDescent="0.4">
      <c r="B14" s="155" t="s">
        <v>128</v>
      </c>
      <c r="C14" s="123">
        <v>3</v>
      </c>
      <c r="D14" s="124">
        <v>26</v>
      </c>
      <c r="E14" s="125">
        <v>8</v>
      </c>
      <c r="F14" s="125">
        <v>0</v>
      </c>
      <c r="G14" s="131">
        <v>34</v>
      </c>
      <c r="H14" s="123">
        <v>256</v>
      </c>
    </row>
    <row r="15" spans="2:8" ht="12" customHeight="1" x14ac:dyDescent="0.4">
      <c r="B15" s="155" t="s">
        <v>129</v>
      </c>
      <c r="C15" s="123">
        <v>6</v>
      </c>
      <c r="D15" s="124">
        <v>63</v>
      </c>
      <c r="E15" s="125">
        <v>55</v>
      </c>
      <c r="F15" s="125">
        <v>0</v>
      </c>
      <c r="G15" s="131">
        <v>118</v>
      </c>
      <c r="H15" s="123">
        <v>340</v>
      </c>
    </row>
    <row r="16" spans="2:8" ht="12" customHeight="1" x14ac:dyDescent="0.4">
      <c r="B16" s="155" t="s">
        <v>130</v>
      </c>
      <c r="C16" s="123">
        <v>8</v>
      </c>
      <c r="D16" s="124">
        <v>85</v>
      </c>
      <c r="E16" s="125">
        <v>34</v>
      </c>
      <c r="F16" s="125">
        <v>0</v>
      </c>
      <c r="G16" s="131">
        <v>119</v>
      </c>
      <c r="H16" s="123">
        <v>703</v>
      </c>
    </row>
    <row r="17" spans="2:8" ht="12" customHeight="1" x14ac:dyDescent="0.4">
      <c r="B17" s="155" t="s">
        <v>131</v>
      </c>
      <c r="C17" s="123">
        <v>37</v>
      </c>
      <c r="D17" s="124">
        <v>339</v>
      </c>
      <c r="E17" s="125">
        <v>358</v>
      </c>
      <c r="F17" s="125">
        <v>12</v>
      </c>
      <c r="G17" s="131">
        <v>709</v>
      </c>
      <c r="H17" s="123">
        <v>4205</v>
      </c>
    </row>
    <row r="18" spans="2:8" ht="12" customHeight="1" x14ac:dyDescent="0.4">
      <c r="B18" s="155" t="s">
        <v>132</v>
      </c>
      <c r="C18" s="123">
        <v>8</v>
      </c>
      <c r="D18" s="124">
        <v>75</v>
      </c>
      <c r="E18" s="125">
        <v>118</v>
      </c>
      <c r="F18" s="125">
        <v>0</v>
      </c>
      <c r="G18" s="131">
        <v>193</v>
      </c>
      <c r="H18" s="123">
        <v>492</v>
      </c>
    </row>
    <row r="19" spans="2:8" ht="12" customHeight="1" x14ac:dyDescent="0.4">
      <c r="B19" s="155" t="s">
        <v>133</v>
      </c>
      <c r="C19" s="123">
        <v>4</v>
      </c>
      <c r="D19" s="124">
        <v>20</v>
      </c>
      <c r="E19" s="125">
        <v>14</v>
      </c>
      <c r="F19" s="125">
        <v>0</v>
      </c>
      <c r="G19" s="131">
        <v>34</v>
      </c>
      <c r="H19" s="123">
        <v>40</v>
      </c>
    </row>
    <row r="20" spans="2:8" ht="12" customHeight="1" x14ac:dyDescent="0.4">
      <c r="B20" s="155" t="s">
        <v>134</v>
      </c>
      <c r="C20" s="123">
        <v>0</v>
      </c>
      <c r="D20" s="124">
        <v>0</v>
      </c>
      <c r="E20" s="125">
        <v>0</v>
      </c>
      <c r="F20" s="125">
        <v>0</v>
      </c>
      <c r="G20" s="131">
        <v>0</v>
      </c>
      <c r="H20" s="123">
        <v>0</v>
      </c>
    </row>
    <row r="21" spans="2:8" ht="12" customHeight="1" x14ac:dyDescent="0.4">
      <c r="B21" s="155" t="s">
        <v>135</v>
      </c>
      <c r="C21" s="123">
        <v>2</v>
      </c>
      <c r="D21" s="124">
        <v>8</v>
      </c>
      <c r="E21" s="125">
        <v>2</v>
      </c>
      <c r="F21" s="125">
        <v>0</v>
      </c>
      <c r="G21" s="131">
        <v>10</v>
      </c>
      <c r="H21" s="123">
        <v>38</v>
      </c>
    </row>
    <row r="22" spans="2:8" ht="12" customHeight="1" x14ac:dyDescent="0.4">
      <c r="B22" s="155" t="s">
        <v>136</v>
      </c>
      <c r="C22" s="123">
        <v>1</v>
      </c>
      <c r="D22" s="124">
        <v>2</v>
      </c>
      <c r="E22" s="125">
        <v>0</v>
      </c>
      <c r="F22" s="125">
        <v>0</v>
      </c>
      <c r="G22" s="131">
        <v>2</v>
      </c>
      <c r="H22" s="123">
        <v>13</v>
      </c>
    </row>
    <row r="23" spans="2:8" ht="12" customHeight="1" x14ac:dyDescent="0.4">
      <c r="B23" s="155" t="s">
        <v>137</v>
      </c>
      <c r="C23" s="123">
        <v>3</v>
      </c>
      <c r="D23" s="124">
        <v>16</v>
      </c>
      <c r="E23" s="125">
        <v>9</v>
      </c>
      <c r="F23" s="125">
        <v>1</v>
      </c>
      <c r="G23" s="131">
        <v>26</v>
      </c>
      <c r="H23" s="123">
        <v>174</v>
      </c>
    </row>
    <row r="24" spans="2:8" ht="12" customHeight="1" x14ac:dyDescent="0.4">
      <c r="B24" s="155" t="s">
        <v>138</v>
      </c>
      <c r="C24" s="123">
        <v>1</v>
      </c>
      <c r="D24" s="124">
        <v>15</v>
      </c>
      <c r="E24" s="125">
        <v>2</v>
      </c>
      <c r="F24" s="125">
        <v>0</v>
      </c>
      <c r="G24" s="131">
        <v>17</v>
      </c>
      <c r="H24" s="123">
        <v>4</v>
      </c>
    </row>
    <row r="25" spans="2:8" ht="12" customHeight="1" x14ac:dyDescent="0.4">
      <c r="B25" s="155" t="s">
        <v>139</v>
      </c>
      <c r="C25" s="123">
        <v>2</v>
      </c>
      <c r="D25" s="124">
        <v>15</v>
      </c>
      <c r="E25" s="125">
        <v>6</v>
      </c>
      <c r="F25" s="125">
        <v>0</v>
      </c>
      <c r="G25" s="131">
        <v>21</v>
      </c>
      <c r="H25" s="123">
        <v>153</v>
      </c>
    </row>
    <row r="26" spans="2:8" ht="12" customHeight="1" x14ac:dyDescent="0.4">
      <c r="B26" s="155" t="s">
        <v>140</v>
      </c>
      <c r="C26" s="123">
        <v>3</v>
      </c>
      <c r="D26" s="124">
        <v>31</v>
      </c>
      <c r="E26" s="125">
        <v>32</v>
      </c>
      <c r="F26" s="125">
        <v>0</v>
      </c>
      <c r="G26" s="131">
        <v>63</v>
      </c>
      <c r="H26" s="123">
        <v>172</v>
      </c>
    </row>
    <row r="27" spans="2:8" ht="12" customHeight="1" x14ac:dyDescent="0.4">
      <c r="B27" s="155" t="s">
        <v>141</v>
      </c>
      <c r="C27" s="123">
        <v>12</v>
      </c>
      <c r="D27" s="124">
        <v>124</v>
      </c>
      <c r="E27" s="125">
        <v>118</v>
      </c>
      <c r="F27" s="125">
        <v>0</v>
      </c>
      <c r="G27" s="131">
        <v>242</v>
      </c>
      <c r="H27" s="123">
        <v>852</v>
      </c>
    </row>
    <row r="28" spans="2:8" ht="12" customHeight="1" x14ac:dyDescent="0.4">
      <c r="B28" s="155" t="s">
        <v>142</v>
      </c>
      <c r="C28" s="123">
        <v>1</v>
      </c>
      <c r="D28" s="124">
        <v>0</v>
      </c>
      <c r="E28" s="125">
        <v>7</v>
      </c>
      <c r="F28" s="125">
        <v>0</v>
      </c>
      <c r="G28" s="131">
        <v>7</v>
      </c>
      <c r="H28" s="123">
        <v>10</v>
      </c>
    </row>
    <row r="29" spans="2:8" ht="12" customHeight="1" x14ac:dyDescent="0.4">
      <c r="B29" s="155" t="s">
        <v>143</v>
      </c>
      <c r="C29" s="123">
        <v>3</v>
      </c>
      <c r="D29" s="124">
        <v>20</v>
      </c>
      <c r="E29" s="125">
        <v>10</v>
      </c>
      <c r="F29" s="125">
        <v>0</v>
      </c>
      <c r="G29" s="131">
        <v>30</v>
      </c>
      <c r="H29" s="123">
        <v>129</v>
      </c>
    </row>
    <row r="30" spans="2:8" ht="12" customHeight="1" x14ac:dyDescent="0.4">
      <c r="B30" s="155" t="s">
        <v>144</v>
      </c>
      <c r="C30" s="123">
        <v>8</v>
      </c>
      <c r="D30" s="124">
        <v>31</v>
      </c>
      <c r="E30" s="125">
        <v>108</v>
      </c>
      <c r="F30" s="125">
        <v>103</v>
      </c>
      <c r="G30" s="131">
        <v>242</v>
      </c>
      <c r="H30" s="123">
        <v>599</v>
      </c>
    </row>
    <row r="31" spans="2:8" ht="12" customHeight="1" x14ac:dyDescent="0.4">
      <c r="B31" s="155" t="s">
        <v>145</v>
      </c>
      <c r="C31" s="123">
        <v>16</v>
      </c>
      <c r="D31" s="124">
        <v>221</v>
      </c>
      <c r="E31" s="125">
        <v>100</v>
      </c>
      <c r="F31" s="125">
        <v>0</v>
      </c>
      <c r="G31" s="131">
        <v>321</v>
      </c>
      <c r="H31" s="123">
        <v>1418</v>
      </c>
    </row>
    <row r="32" spans="2:8" ht="12" customHeight="1" x14ac:dyDescent="0.4">
      <c r="B32" s="155" t="s">
        <v>146</v>
      </c>
      <c r="C32" s="123">
        <v>8</v>
      </c>
      <c r="D32" s="124">
        <v>48</v>
      </c>
      <c r="E32" s="125">
        <v>49</v>
      </c>
      <c r="F32" s="125">
        <v>0</v>
      </c>
      <c r="G32" s="131">
        <v>97</v>
      </c>
      <c r="H32" s="123">
        <v>256</v>
      </c>
    </row>
    <row r="33" spans="2:8" ht="12" customHeight="1" x14ac:dyDescent="0.4">
      <c r="B33" s="155" t="s">
        <v>147</v>
      </c>
      <c r="C33" s="123">
        <v>2</v>
      </c>
      <c r="D33" s="124">
        <v>7</v>
      </c>
      <c r="E33" s="125">
        <v>2</v>
      </c>
      <c r="F33" s="125">
        <v>0</v>
      </c>
      <c r="G33" s="131">
        <v>9</v>
      </c>
      <c r="H33" s="123">
        <v>102</v>
      </c>
    </row>
    <row r="34" spans="2:8" ht="12" customHeight="1" x14ac:dyDescent="0.4">
      <c r="B34" s="155" t="s">
        <v>148</v>
      </c>
      <c r="C34" s="123">
        <v>0</v>
      </c>
      <c r="D34" s="124">
        <v>0</v>
      </c>
      <c r="E34" s="125">
        <v>0</v>
      </c>
      <c r="F34" s="125">
        <v>0</v>
      </c>
      <c r="G34" s="131">
        <v>0</v>
      </c>
      <c r="H34" s="123">
        <v>0</v>
      </c>
    </row>
    <row r="35" spans="2:8" ht="12" customHeight="1" x14ac:dyDescent="0.4">
      <c r="B35" s="155" t="s">
        <v>149</v>
      </c>
      <c r="C35" s="123">
        <v>1</v>
      </c>
      <c r="D35" s="124">
        <v>2</v>
      </c>
      <c r="E35" s="125">
        <v>2</v>
      </c>
      <c r="F35" s="125">
        <v>0</v>
      </c>
      <c r="G35" s="131">
        <v>4</v>
      </c>
      <c r="H35" s="123">
        <v>0</v>
      </c>
    </row>
    <row r="36" spans="2:8" ht="12" customHeight="1" x14ac:dyDescent="0.4">
      <c r="B36" s="155" t="s">
        <v>150</v>
      </c>
      <c r="C36" s="123">
        <v>0</v>
      </c>
      <c r="D36" s="124">
        <v>0</v>
      </c>
      <c r="E36" s="125">
        <v>0</v>
      </c>
      <c r="F36" s="125">
        <v>0</v>
      </c>
      <c r="G36" s="131">
        <v>0</v>
      </c>
      <c r="H36" s="123">
        <v>0</v>
      </c>
    </row>
    <row r="37" spans="2:8" ht="12" customHeight="1" x14ac:dyDescent="0.4">
      <c r="B37" s="155" t="s">
        <v>151</v>
      </c>
      <c r="C37" s="123">
        <v>5</v>
      </c>
      <c r="D37" s="124">
        <v>42</v>
      </c>
      <c r="E37" s="125">
        <v>23</v>
      </c>
      <c r="F37" s="125">
        <v>0</v>
      </c>
      <c r="G37" s="131">
        <v>65</v>
      </c>
      <c r="H37" s="123">
        <v>120</v>
      </c>
    </row>
    <row r="38" spans="2:8" ht="12" customHeight="1" x14ac:dyDescent="0.4">
      <c r="B38" s="155" t="s">
        <v>152</v>
      </c>
      <c r="C38" s="123">
        <v>6</v>
      </c>
      <c r="D38" s="124">
        <v>77</v>
      </c>
      <c r="E38" s="125">
        <v>15</v>
      </c>
      <c r="F38" s="125">
        <v>0</v>
      </c>
      <c r="G38" s="131">
        <v>92</v>
      </c>
      <c r="H38" s="123">
        <v>413</v>
      </c>
    </row>
    <row r="39" spans="2:8" ht="12" customHeight="1" x14ac:dyDescent="0.4">
      <c r="B39" s="155" t="s">
        <v>153</v>
      </c>
      <c r="C39" s="123">
        <v>3</v>
      </c>
      <c r="D39" s="124">
        <v>9</v>
      </c>
      <c r="E39" s="125">
        <v>0</v>
      </c>
      <c r="F39" s="125">
        <v>0</v>
      </c>
      <c r="G39" s="131">
        <v>9</v>
      </c>
      <c r="H39" s="123">
        <v>84</v>
      </c>
    </row>
    <row r="40" spans="2:8" ht="12" customHeight="1" x14ac:dyDescent="0.4">
      <c r="B40" s="155" t="s">
        <v>154</v>
      </c>
      <c r="C40" s="123">
        <v>4</v>
      </c>
      <c r="D40" s="124">
        <v>17</v>
      </c>
      <c r="E40" s="125">
        <v>3</v>
      </c>
      <c r="F40" s="125">
        <v>0</v>
      </c>
      <c r="G40" s="131">
        <v>20</v>
      </c>
      <c r="H40" s="123">
        <v>127</v>
      </c>
    </row>
    <row r="41" spans="2:8" ht="12" customHeight="1" x14ac:dyDescent="0.4">
      <c r="B41" s="155" t="s">
        <v>155</v>
      </c>
      <c r="C41" s="123">
        <v>2</v>
      </c>
      <c r="D41" s="124">
        <v>10</v>
      </c>
      <c r="E41" s="125">
        <v>2</v>
      </c>
      <c r="F41" s="125">
        <v>0</v>
      </c>
      <c r="G41" s="131">
        <v>12</v>
      </c>
      <c r="H41" s="123">
        <v>39</v>
      </c>
    </row>
    <row r="42" spans="2:8" ht="12" customHeight="1" x14ac:dyDescent="0.4">
      <c r="B42" s="155" t="s">
        <v>156</v>
      </c>
      <c r="C42" s="123">
        <v>1</v>
      </c>
      <c r="D42" s="124">
        <v>0</v>
      </c>
      <c r="E42" s="125">
        <v>0</v>
      </c>
      <c r="F42" s="125">
        <v>0</v>
      </c>
      <c r="G42" s="131">
        <v>0</v>
      </c>
      <c r="H42" s="123">
        <v>51</v>
      </c>
    </row>
    <row r="43" spans="2:8" ht="12" customHeight="1" x14ac:dyDescent="0.4">
      <c r="B43" s="155" t="s">
        <v>157</v>
      </c>
      <c r="C43" s="123">
        <v>2</v>
      </c>
      <c r="D43" s="124">
        <v>9</v>
      </c>
      <c r="E43" s="125">
        <v>5</v>
      </c>
      <c r="F43" s="125">
        <v>0</v>
      </c>
      <c r="G43" s="131">
        <v>14</v>
      </c>
      <c r="H43" s="123">
        <v>23</v>
      </c>
    </row>
    <row r="44" spans="2:8" ht="12" customHeight="1" x14ac:dyDescent="0.4">
      <c r="B44" s="155" t="s">
        <v>158</v>
      </c>
      <c r="C44" s="123">
        <v>5</v>
      </c>
      <c r="D44" s="124">
        <v>44</v>
      </c>
      <c r="E44" s="125">
        <v>41</v>
      </c>
      <c r="F44" s="125">
        <v>0</v>
      </c>
      <c r="G44" s="131">
        <v>85</v>
      </c>
      <c r="H44" s="123">
        <v>305</v>
      </c>
    </row>
    <row r="45" spans="2:8" ht="12" customHeight="1" x14ac:dyDescent="0.4">
      <c r="B45" s="155" t="s">
        <v>159</v>
      </c>
      <c r="C45" s="123">
        <v>0</v>
      </c>
      <c r="D45" s="124">
        <v>0</v>
      </c>
      <c r="E45" s="125">
        <v>0</v>
      </c>
      <c r="F45" s="125">
        <v>0</v>
      </c>
      <c r="G45" s="131">
        <v>0</v>
      </c>
      <c r="H45" s="123">
        <v>0</v>
      </c>
    </row>
    <row r="46" spans="2:8" ht="12" customHeight="1" x14ac:dyDescent="0.4">
      <c r="B46" s="155" t="s">
        <v>160</v>
      </c>
      <c r="C46" s="123">
        <v>4</v>
      </c>
      <c r="D46" s="124">
        <v>43</v>
      </c>
      <c r="E46" s="125">
        <v>10</v>
      </c>
      <c r="F46" s="125">
        <v>0</v>
      </c>
      <c r="G46" s="131">
        <v>53</v>
      </c>
      <c r="H46" s="123">
        <v>101</v>
      </c>
    </row>
    <row r="47" spans="2:8" ht="12" customHeight="1" x14ac:dyDescent="0.4">
      <c r="B47" s="155" t="s">
        <v>161</v>
      </c>
      <c r="C47" s="123">
        <v>2</v>
      </c>
      <c r="D47" s="124">
        <v>21</v>
      </c>
      <c r="E47" s="125">
        <v>7</v>
      </c>
      <c r="F47" s="125">
        <v>0</v>
      </c>
      <c r="G47" s="131">
        <v>28</v>
      </c>
      <c r="H47" s="123">
        <v>252</v>
      </c>
    </row>
    <row r="48" spans="2:8" ht="12" customHeight="1" x14ac:dyDescent="0.4">
      <c r="B48" s="155" t="s">
        <v>162</v>
      </c>
      <c r="C48" s="123">
        <v>1</v>
      </c>
      <c r="D48" s="124">
        <v>18</v>
      </c>
      <c r="E48" s="125">
        <v>6</v>
      </c>
      <c r="F48" s="125">
        <v>0</v>
      </c>
      <c r="G48" s="131">
        <v>24</v>
      </c>
      <c r="H48" s="123">
        <v>9</v>
      </c>
    </row>
    <row r="49" spans="2:8" ht="12" customHeight="1" x14ac:dyDescent="0.4">
      <c r="B49" s="155" t="s">
        <v>163</v>
      </c>
      <c r="C49" s="123">
        <v>1</v>
      </c>
      <c r="D49" s="124">
        <v>8</v>
      </c>
      <c r="E49" s="125">
        <v>21</v>
      </c>
      <c r="F49" s="125">
        <v>0</v>
      </c>
      <c r="G49" s="131">
        <v>29</v>
      </c>
      <c r="H49" s="123">
        <v>21</v>
      </c>
    </row>
    <row r="50" spans="2:8" ht="12" customHeight="1" x14ac:dyDescent="0.4">
      <c r="B50" s="155" t="s">
        <v>164</v>
      </c>
      <c r="C50" s="123">
        <v>3</v>
      </c>
      <c r="D50" s="124">
        <v>14</v>
      </c>
      <c r="E50" s="125">
        <v>2</v>
      </c>
      <c r="F50" s="125">
        <v>0</v>
      </c>
      <c r="G50" s="131">
        <v>16</v>
      </c>
      <c r="H50" s="123">
        <v>74</v>
      </c>
    </row>
    <row r="51" spans="2:8" ht="12" customHeight="1" thickBot="1" x14ac:dyDescent="0.45">
      <c r="B51" s="213" t="s">
        <v>165</v>
      </c>
      <c r="C51" s="127">
        <v>5</v>
      </c>
      <c r="D51" s="128">
        <v>29</v>
      </c>
      <c r="E51" s="129">
        <v>13</v>
      </c>
      <c r="F51" s="129">
        <v>0</v>
      </c>
      <c r="G51" s="132">
        <v>42</v>
      </c>
      <c r="H51" s="127">
        <v>205</v>
      </c>
    </row>
    <row r="52" spans="2:8" ht="12.75" customHeight="1" thickBot="1" x14ac:dyDescent="0.45">
      <c r="B52" s="213" t="s">
        <v>166</v>
      </c>
      <c r="C52" s="127">
        <v>195</v>
      </c>
      <c r="D52" s="128">
        <v>1620</v>
      </c>
      <c r="E52" s="129">
        <v>1265</v>
      </c>
      <c r="F52" s="129">
        <v>116</v>
      </c>
      <c r="G52" s="132">
        <v>3001</v>
      </c>
      <c r="H52" s="127">
        <v>13026</v>
      </c>
    </row>
  </sheetData>
  <mergeCells count="4">
    <mergeCell ref="B3:B4"/>
    <mergeCell ref="C3:C4"/>
    <mergeCell ref="D3:G3"/>
    <mergeCell ref="H3:H4"/>
  </mergeCells>
  <phoneticPr fontId="3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1628-35FD-498C-8508-9A3C8CD4D6DB}">
  <dimension ref="B1:H53"/>
  <sheetViews>
    <sheetView showGridLines="0" zoomScaleNormal="100" workbookViewId="0">
      <selection sqref="A1:XFD1"/>
    </sheetView>
  </sheetViews>
  <sheetFormatPr defaultRowHeight="18.75" x14ac:dyDescent="0.4"/>
  <cols>
    <col min="2" max="8" width="10.125" customWidth="1"/>
  </cols>
  <sheetData>
    <row r="1" spans="2:8" x14ac:dyDescent="0.4">
      <c r="B1" s="4" t="s">
        <v>395</v>
      </c>
      <c r="C1" s="1"/>
      <c r="D1" s="1"/>
      <c r="E1" s="1"/>
      <c r="F1" s="1"/>
      <c r="G1" s="1"/>
      <c r="H1" s="1"/>
    </row>
    <row r="2" spans="2:8" ht="19.5" thickBot="1" x14ac:dyDescent="0.45">
      <c r="B2" s="1" t="s">
        <v>220</v>
      </c>
      <c r="C2" s="1"/>
      <c r="D2" s="1"/>
      <c r="E2" s="1"/>
      <c r="F2" s="1"/>
      <c r="G2" s="1"/>
      <c r="H2" s="1"/>
    </row>
    <row r="3" spans="2:8" ht="12" customHeight="1" x14ac:dyDescent="0.4">
      <c r="B3" s="602" t="s">
        <v>116</v>
      </c>
      <c r="C3" s="599" t="s">
        <v>0</v>
      </c>
      <c r="D3" s="536" t="s">
        <v>258</v>
      </c>
      <c r="E3" s="536"/>
      <c r="F3" s="536"/>
      <c r="G3" s="536"/>
      <c r="H3" s="599" t="s">
        <v>259</v>
      </c>
    </row>
    <row r="4" spans="2:8" ht="12.75" customHeight="1" thickBot="1" x14ac:dyDescent="0.45">
      <c r="B4" s="603" t="s">
        <v>116</v>
      </c>
      <c r="C4" s="600"/>
      <c r="D4" s="208" t="s">
        <v>23</v>
      </c>
      <c r="E4" s="209" t="s">
        <v>24</v>
      </c>
      <c r="F4" s="210" t="s">
        <v>81</v>
      </c>
      <c r="G4" s="211" t="s">
        <v>7</v>
      </c>
      <c r="H4" s="600"/>
    </row>
    <row r="5" spans="2:8" ht="12" customHeight="1" x14ac:dyDescent="0.4">
      <c r="B5" s="118" t="s">
        <v>119</v>
      </c>
      <c r="C5" s="119">
        <v>7</v>
      </c>
      <c r="D5" s="120">
        <v>2</v>
      </c>
      <c r="E5" s="121">
        <v>18</v>
      </c>
      <c r="F5" s="121">
        <v>24</v>
      </c>
      <c r="G5" s="130">
        <v>44</v>
      </c>
      <c r="H5" s="119">
        <v>158</v>
      </c>
    </row>
    <row r="6" spans="2:8" ht="12" customHeight="1" x14ac:dyDescent="0.4">
      <c r="B6" s="122" t="s">
        <v>120</v>
      </c>
      <c r="C6" s="123">
        <v>3</v>
      </c>
      <c r="D6" s="124">
        <v>2</v>
      </c>
      <c r="E6" s="125">
        <v>11</v>
      </c>
      <c r="F6" s="125">
        <v>2</v>
      </c>
      <c r="G6" s="131">
        <v>15</v>
      </c>
      <c r="H6" s="123">
        <v>46</v>
      </c>
    </row>
    <row r="7" spans="2:8" ht="12" customHeight="1" x14ac:dyDescent="0.4">
      <c r="B7" s="122" t="s">
        <v>121</v>
      </c>
      <c r="C7" s="123">
        <v>9</v>
      </c>
      <c r="D7" s="124">
        <v>1</v>
      </c>
      <c r="E7" s="125">
        <v>8</v>
      </c>
      <c r="F7" s="125">
        <v>1</v>
      </c>
      <c r="G7" s="131">
        <v>10</v>
      </c>
      <c r="H7" s="123">
        <v>214</v>
      </c>
    </row>
    <row r="8" spans="2:8" ht="12" customHeight="1" x14ac:dyDescent="0.4">
      <c r="B8" s="122" t="s">
        <v>122</v>
      </c>
      <c r="C8" s="123">
        <v>3</v>
      </c>
      <c r="D8" s="124">
        <v>2</v>
      </c>
      <c r="E8" s="125">
        <v>7</v>
      </c>
      <c r="F8" s="125">
        <v>0</v>
      </c>
      <c r="G8" s="131">
        <v>9</v>
      </c>
      <c r="H8" s="123">
        <v>37</v>
      </c>
    </row>
    <row r="9" spans="2:8" ht="12" customHeight="1" x14ac:dyDescent="0.4">
      <c r="B9" s="122" t="s">
        <v>123</v>
      </c>
      <c r="C9" s="123">
        <v>7</v>
      </c>
      <c r="D9" s="124">
        <v>3</v>
      </c>
      <c r="E9" s="125">
        <v>9</v>
      </c>
      <c r="F9" s="125">
        <v>0</v>
      </c>
      <c r="G9" s="131">
        <v>12</v>
      </c>
      <c r="H9" s="123">
        <v>245</v>
      </c>
    </row>
    <row r="10" spans="2:8" ht="12" customHeight="1" x14ac:dyDescent="0.4">
      <c r="B10" s="122" t="s">
        <v>124</v>
      </c>
      <c r="C10" s="123">
        <v>4</v>
      </c>
      <c r="D10" s="124">
        <v>0</v>
      </c>
      <c r="E10" s="125">
        <v>0</v>
      </c>
      <c r="F10" s="125">
        <v>6</v>
      </c>
      <c r="G10" s="131">
        <v>6</v>
      </c>
      <c r="H10" s="123">
        <v>95</v>
      </c>
    </row>
    <row r="11" spans="2:8" ht="12" customHeight="1" x14ac:dyDescent="0.4">
      <c r="B11" s="122" t="s">
        <v>125</v>
      </c>
      <c r="C11" s="123">
        <v>6</v>
      </c>
      <c r="D11" s="124">
        <v>0</v>
      </c>
      <c r="E11" s="125">
        <v>11</v>
      </c>
      <c r="F11" s="125">
        <v>2</v>
      </c>
      <c r="G11" s="131">
        <v>13</v>
      </c>
      <c r="H11" s="123">
        <v>247</v>
      </c>
    </row>
    <row r="12" spans="2:8" ht="12" customHeight="1" x14ac:dyDescent="0.4">
      <c r="B12" s="122" t="s">
        <v>126</v>
      </c>
      <c r="C12" s="123">
        <v>17</v>
      </c>
      <c r="D12" s="124">
        <v>0</v>
      </c>
      <c r="E12" s="125">
        <v>9</v>
      </c>
      <c r="F12" s="125">
        <v>29</v>
      </c>
      <c r="G12" s="131">
        <v>38</v>
      </c>
      <c r="H12" s="123">
        <v>585</v>
      </c>
    </row>
    <row r="13" spans="2:8" ht="12" customHeight="1" x14ac:dyDescent="0.4">
      <c r="B13" s="122" t="s">
        <v>127</v>
      </c>
      <c r="C13" s="123">
        <v>10</v>
      </c>
      <c r="D13" s="124">
        <v>0</v>
      </c>
      <c r="E13" s="125">
        <v>20</v>
      </c>
      <c r="F13" s="125">
        <v>6</v>
      </c>
      <c r="G13" s="131">
        <v>26</v>
      </c>
      <c r="H13" s="123">
        <v>182</v>
      </c>
    </row>
    <row r="14" spans="2:8" ht="12" customHeight="1" x14ac:dyDescent="0.4">
      <c r="B14" s="122" t="s">
        <v>128</v>
      </c>
      <c r="C14" s="123">
        <v>8</v>
      </c>
      <c r="D14" s="124">
        <v>9</v>
      </c>
      <c r="E14" s="125">
        <v>9</v>
      </c>
      <c r="F14" s="125">
        <v>0</v>
      </c>
      <c r="G14" s="131">
        <v>18</v>
      </c>
      <c r="H14" s="123">
        <v>103</v>
      </c>
    </row>
    <row r="15" spans="2:8" ht="12" customHeight="1" x14ac:dyDescent="0.4">
      <c r="B15" s="122" t="s">
        <v>129</v>
      </c>
      <c r="C15" s="123">
        <v>28</v>
      </c>
      <c r="D15" s="124">
        <v>42</v>
      </c>
      <c r="E15" s="125">
        <v>16</v>
      </c>
      <c r="F15" s="125">
        <v>5</v>
      </c>
      <c r="G15" s="131">
        <v>63</v>
      </c>
      <c r="H15" s="123">
        <v>740</v>
      </c>
    </row>
    <row r="16" spans="2:8" ht="12" customHeight="1" x14ac:dyDescent="0.4">
      <c r="B16" s="122" t="s">
        <v>130</v>
      </c>
      <c r="C16" s="123">
        <v>34</v>
      </c>
      <c r="D16" s="124">
        <v>15</v>
      </c>
      <c r="E16" s="125">
        <v>40</v>
      </c>
      <c r="F16" s="125">
        <v>15</v>
      </c>
      <c r="G16" s="131">
        <v>70</v>
      </c>
      <c r="H16" s="123">
        <v>392</v>
      </c>
    </row>
    <row r="17" spans="2:8" ht="12" customHeight="1" x14ac:dyDescent="0.4">
      <c r="B17" s="122" t="s">
        <v>131</v>
      </c>
      <c r="C17" s="123">
        <v>71</v>
      </c>
      <c r="D17" s="124">
        <v>113</v>
      </c>
      <c r="E17" s="125">
        <v>444</v>
      </c>
      <c r="F17" s="125">
        <v>129</v>
      </c>
      <c r="G17" s="131">
        <v>686</v>
      </c>
      <c r="H17" s="123">
        <v>7958</v>
      </c>
    </row>
    <row r="18" spans="2:8" ht="12" customHeight="1" x14ac:dyDescent="0.4">
      <c r="B18" s="122" t="s">
        <v>132</v>
      </c>
      <c r="C18" s="123">
        <v>29</v>
      </c>
      <c r="D18" s="124">
        <v>2</v>
      </c>
      <c r="E18" s="125">
        <v>79</v>
      </c>
      <c r="F18" s="125">
        <v>17</v>
      </c>
      <c r="G18" s="131">
        <v>98</v>
      </c>
      <c r="H18" s="123">
        <v>1536</v>
      </c>
    </row>
    <row r="19" spans="2:8" ht="12" customHeight="1" x14ac:dyDescent="0.4">
      <c r="B19" s="122" t="s">
        <v>133</v>
      </c>
      <c r="C19" s="123">
        <v>7</v>
      </c>
      <c r="D19" s="124">
        <v>0</v>
      </c>
      <c r="E19" s="125">
        <v>2</v>
      </c>
      <c r="F19" s="125">
        <v>10</v>
      </c>
      <c r="G19" s="131">
        <v>12</v>
      </c>
      <c r="H19" s="123">
        <v>50</v>
      </c>
    </row>
    <row r="20" spans="2:8" ht="12" customHeight="1" x14ac:dyDescent="0.4">
      <c r="B20" s="122" t="s">
        <v>134</v>
      </c>
      <c r="C20" s="123">
        <v>2</v>
      </c>
      <c r="D20" s="124">
        <v>0</v>
      </c>
      <c r="E20" s="125">
        <v>3</v>
      </c>
      <c r="F20" s="125">
        <v>1</v>
      </c>
      <c r="G20" s="131">
        <v>4</v>
      </c>
      <c r="H20" s="123">
        <v>59</v>
      </c>
    </row>
    <row r="21" spans="2:8" ht="12" customHeight="1" x14ac:dyDescent="0.4">
      <c r="B21" s="122" t="s">
        <v>135</v>
      </c>
      <c r="C21" s="123">
        <v>7</v>
      </c>
      <c r="D21" s="124">
        <v>3</v>
      </c>
      <c r="E21" s="125">
        <v>15</v>
      </c>
      <c r="F21" s="125">
        <v>4</v>
      </c>
      <c r="G21" s="131">
        <v>22</v>
      </c>
      <c r="H21" s="123">
        <v>62</v>
      </c>
    </row>
    <row r="22" spans="2:8" ht="12" customHeight="1" x14ac:dyDescent="0.4">
      <c r="B22" s="122" t="s">
        <v>136</v>
      </c>
      <c r="C22" s="123">
        <v>8</v>
      </c>
      <c r="D22" s="124">
        <v>0</v>
      </c>
      <c r="E22" s="125">
        <v>9</v>
      </c>
      <c r="F22" s="125">
        <v>2</v>
      </c>
      <c r="G22" s="131">
        <v>11</v>
      </c>
      <c r="H22" s="123">
        <v>80</v>
      </c>
    </row>
    <row r="23" spans="2:8" ht="12" customHeight="1" x14ac:dyDescent="0.4">
      <c r="B23" s="122" t="s">
        <v>137</v>
      </c>
      <c r="C23" s="123">
        <v>1</v>
      </c>
      <c r="D23" s="124">
        <v>0</v>
      </c>
      <c r="E23" s="125">
        <v>2</v>
      </c>
      <c r="F23" s="125">
        <v>0</v>
      </c>
      <c r="G23" s="131">
        <v>2</v>
      </c>
      <c r="H23" s="123">
        <v>12</v>
      </c>
    </row>
    <row r="24" spans="2:8" ht="12" customHeight="1" x14ac:dyDescent="0.4">
      <c r="B24" s="122" t="s">
        <v>138</v>
      </c>
      <c r="C24" s="123">
        <v>8</v>
      </c>
      <c r="D24" s="124">
        <v>4</v>
      </c>
      <c r="E24" s="125">
        <v>8</v>
      </c>
      <c r="F24" s="125">
        <v>4</v>
      </c>
      <c r="G24" s="131">
        <v>16</v>
      </c>
      <c r="H24" s="123">
        <v>118</v>
      </c>
    </row>
    <row r="25" spans="2:8" ht="12" customHeight="1" x14ac:dyDescent="0.4">
      <c r="B25" s="122" t="s">
        <v>139</v>
      </c>
      <c r="C25" s="123">
        <v>9</v>
      </c>
      <c r="D25" s="124">
        <v>3</v>
      </c>
      <c r="E25" s="125">
        <v>12</v>
      </c>
      <c r="F25" s="125">
        <v>1</v>
      </c>
      <c r="G25" s="131">
        <v>16</v>
      </c>
      <c r="H25" s="123">
        <v>136</v>
      </c>
    </row>
    <row r="26" spans="2:8" ht="12" customHeight="1" x14ac:dyDescent="0.4">
      <c r="B26" s="122" t="s">
        <v>140</v>
      </c>
      <c r="C26" s="123">
        <v>17</v>
      </c>
      <c r="D26" s="124">
        <v>14</v>
      </c>
      <c r="E26" s="125">
        <v>74</v>
      </c>
      <c r="F26" s="125">
        <v>5</v>
      </c>
      <c r="G26" s="131">
        <v>93</v>
      </c>
      <c r="H26" s="123">
        <v>476</v>
      </c>
    </row>
    <row r="27" spans="2:8" ht="12" customHeight="1" x14ac:dyDescent="0.4">
      <c r="B27" s="122" t="s">
        <v>141</v>
      </c>
      <c r="C27" s="123">
        <v>24</v>
      </c>
      <c r="D27" s="124">
        <v>13</v>
      </c>
      <c r="E27" s="125">
        <v>85</v>
      </c>
      <c r="F27" s="125">
        <v>21</v>
      </c>
      <c r="G27" s="131">
        <v>119</v>
      </c>
      <c r="H27" s="123">
        <v>404</v>
      </c>
    </row>
    <row r="28" spans="2:8" ht="12" customHeight="1" x14ac:dyDescent="0.4">
      <c r="B28" s="122" t="s">
        <v>142</v>
      </c>
      <c r="C28" s="123">
        <v>6</v>
      </c>
      <c r="D28" s="124">
        <v>2</v>
      </c>
      <c r="E28" s="125">
        <v>6</v>
      </c>
      <c r="F28" s="125">
        <v>5</v>
      </c>
      <c r="G28" s="131">
        <v>13</v>
      </c>
      <c r="H28" s="123">
        <v>118</v>
      </c>
    </row>
    <row r="29" spans="2:8" ht="12" customHeight="1" x14ac:dyDescent="0.4">
      <c r="B29" s="122" t="s">
        <v>143</v>
      </c>
      <c r="C29" s="123">
        <v>8</v>
      </c>
      <c r="D29" s="124">
        <v>1</v>
      </c>
      <c r="E29" s="125">
        <v>3</v>
      </c>
      <c r="F29" s="125">
        <v>1</v>
      </c>
      <c r="G29" s="131">
        <v>5</v>
      </c>
      <c r="H29" s="123">
        <v>78</v>
      </c>
    </row>
    <row r="30" spans="2:8" ht="12" customHeight="1" x14ac:dyDescent="0.4">
      <c r="B30" s="122" t="s">
        <v>144</v>
      </c>
      <c r="C30" s="123">
        <v>15</v>
      </c>
      <c r="D30" s="124">
        <v>8</v>
      </c>
      <c r="E30" s="125">
        <v>30</v>
      </c>
      <c r="F30" s="125">
        <v>36</v>
      </c>
      <c r="G30" s="131">
        <v>74</v>
      </c>
      <c r="H30" s="123">
        <v>250</v>
      </c>
    </row>
    <row r="31" spans="2:8" ht="12" customHeight="1" x14ac:dyDescent="0.4">
      <c r="B31" s="122" t="s">
        <v>145</v>
      </c>
      <c r="C31" s="123">
        <v>27</v>
      </c>
      <c r="D31" s="124">
        <v>8</v>
      </c>
      <c r="E31" s="125">
        <v>78</v>
      </c>
      <c r="F31" s="125">
        <v>7</v>
      </c>
      <c r="G31" s="131">
        <v>93</v>
      </c>
      <c r="H31" s="123">
        <v>693</v>
      </c>
    </row>
    <row r="32" spans="2:8" ht="12" customHeight="1" x14ac:dyDescent="0.4">
      <c r="B32" s="122" t="s">
        <v>146</v>
      </c>
      <c r="C32" s="123">
        <v>27</v>
      </c>
      <c r="D32" s="124">
        <v>4</v>
      </c>
      <c r="E32" s="125">
        <v>41</v>
      </c>
      <c r="F32" s="125">
        <v>6</v>
      </c>
      <c r="G32" s="131">
        <v>51</v>
      </c>
      <c r="H32" s="123">
        <v>856</v>
      </c>
    </row>
    <row r="33" spans="2:8" ht="12" customHeight="1" x14ac:dyDescent="0.4">
      <c r="B33" s="122" t="s">
        <v>147</v>
      </c>
      <c r="C33" s="123">
        <v>1</v>
      </c>
      <c r="D33" s="124">
        <v>0</v>
      </c>
      <c r="E33" s="125">
        <v>0</v>
      </c>
      <c r="F33" s="125">
        <v>0</v>
      </c>
      <c r="G33" s="131">
        <v>0</v>
      </c>
      <c r="H33" s="123">
        <v>0</v>
      </c>
    </row>
    <row r="34" spans="2:8" ht="12" customHeight="1" x14ac:dyDescent="0.4">
      <c r="B34" s="122" t="s">
        <v>148</v>
      </c>
      <c r="C34" s="123">
        <v>2</v>
      </c>
      <c r="D34" s="124">
        <v>0</v>
      </c>
      <c r="E34" s="125">
        <v>3</v>
      </c>
      <c r="F34" s="125">
        <v>0</v>
      </c>
      <c r="G34" s="131">
        <v>3</v>
      </c>
      <c r="H34" s="123">
        <v>44</v>
      </c>
    </row>
    <row r="35" spans="2:8" ht="12" customHeight="1" x14ac:dyDescent="0.4">
      <c r="B35" s="122" t="s">
        <v>149</v>
      </c>
      <c r="C35" s="123">
        <v>1</v>
      </c>
      <c r="D35" s="124">
        <v>0</v>
      </c>
      <c r="E35" s="125">
        <v>1</v>
      </c>
      <c r="F35" s="125">
        <v>0</v>
      </c>
      <c r="G35" s="131">
        <v>1</v>
      </c>
      <c r="H35" s="123">
        <v>16</v>
      </c>
    </row>
    <row r="36" spans="2:8" ht="12" customHeight="1" x14ac:dyDescent="0.4">
      <c r="B36" s="122" t="s">
        <v>150</v>
      </c>
      <c r="C36" s="123">
        <v>2</v>
      </c>
      <c r="D36" s="124">
        <v>1</v>
      </c>
      <c r="E36" s="125">
        <v>4</v>
      </c>
      <c r="F36" s="125">
        <v>6</v>
      </c>
      <c r="G36" s="131">
        <v>11</v>
      </c>
      <c r="H36" s="123">
        <v>65</v>
      </c>
    </row>
    <row r="37" spans="2:8" ht="12" customHeight="1" x14ac:dyDescent="0.4">
      <c r="B37" s="122" t="s">
        <v>151</v>
      </c>
      <c r="C37" s="123">
        <v>9</v>
      </c>
      <c r="D37" s="124">
        <v>5</v>
      </c>
      <c r="E37" s="125">
        <v>4</v>
      </c>
      <c r="F37" s="125">
        <v>4</v>
      </c>
      <c r="G37" s="131">
        <v>13</v>
      </c>
      <c r="H37" s="123">
        <v>73</v>
      </c>
    </row>
    <row r="38" spans="2:8" ht="12" customHeight="1" x14ac:dyDescent="0.4">
      <c r="B38" s="122" t="s">
        <v>152</v>
      </c>
      <c r="C38" s="123">
        <v>13</v>
      </c>
      <c r="D38" s="124">
        <v>3</v>
      </c>
      <c r="E38" s="125">
        <v>16</v>
      </c>
      <c r="F38" s="125">
        <v>5</v>
      </c>
      <c r="G38" s="131">
        <v>24</v>
      </c>
      <c r="H38" s="123">
        <v>145</v>
      </c>
    </row>
    <row r="39" spans="2:8" ht="12" customHeight="1" x14ac:dyDescent="0.4">
      <c r="B39" s="122" t="s">
        <v>153</v>
      </c>
      <c r="C39" s="123">
        <v>6</v>
      </c>
      <c r="D39" s="124">
        <v>0</v>
      </c>
      <c r="E39" s="125">
        <v>21</v>
      </c>
      <c r="F39" s="125">
        <v>3</v>
      </c>
      <c r="G39" s="131">
        <v>24</v>
      </c>
      <c r="H39" s="123">
        <v>513</v>
      </c>
    </row>
    <row r="40" spans="2:8" ht="12" customHeight="1" x14ac:dyDescent="0.4">
      <c r="B40" s="122" t="s">
        <v>154</v>
      </c>
      <c r="C40" s="123">
        <v>3</v>
      </c>
      <c r="D40" s="124">
        <v>0</v>
      </c>
      <c r="E40" s="125">
        <v>3</v>
      </c>
      <c r="F40" s="125">
        <v>0</v>
      </c>
      <c r="G40" s="131">
        <v>3</v>
      </c>
      <c r="H40" s="123">
        <v>94</v>
      </c>
    </row>
    <row r="41" spans="2:8" ht="12" customHeight="1" x14ac:dyDescent="0.4">
      <c r="B41" s="122" t="s">
        <v>155</v>
      </c>
      <c r="C41" s="123">
        <v>1</v>
      </c>
      <c r="D41" s="124">
        <v>0</v>
      </c>
      <c r="E41" s="125">
        <v>1</v>
      </c>
      <c r="F41" s="125">
        <v>0</v>
      </c>
      <c r="G41" s="131">
        <v>1</v>
      </c>
      <c r="H41" s="123">
        <v>1</v>
      </c>
    </row>
    <row r="42" spans="2:8" ht="12" customHeight="1" x14ac:dyDescent="0.4">
      <c r="B42" s="122" t="s">
        <v>156</v>
      </c>
      <c r="C42" s="123">
        <v>2</v>
      </c>
      <c r="D42" s="124">
        <v>0</v>
      </c>
      <c r="E42" s="125">
        <v>5</v>
      </c>
      <c r="F42" s="125">
        <v>1</v>
      </c>
      <c r="G42" s="131">
        <v>6</v>
      </c>
      <c r="H42" s="123">
        <v>32</v>
      </c>
    </row>
    <row r="43" spans="2:8" ht="12" customHeight="1" x14ac:dyDescent="0.4">
      <c r="B43" s="122" t="s">
        <v>157</v>
      </c>
      <c r="C43" s="123">
        <v>0</v>
      </c>
      <c r="D43" s="124">
        <v>0</v>
      </c>
      <c r="E43" s="125">
        <v>0</v>
      </c>
      <c r="F43" s="125">
        <v>0</v>
      </c>
      <c r="G43" s="131">
        <v>0</v>
      </c>
      <c r="H43" s="123">
        <v>0</v>
      </c>
    </row>
    <row r="44" spans="2:8" ht="12" customHeight="1" x14ac:dyDescent="0.4">
      <c r="B44" s="122" t="s">
        <v>158</v>
      </c>
      <c r="C44" s="123">
        <v>19</v>
      </c>
      <c r="D44" s="124">
        <v>3</v>
      </c>
      <c r="E44" s="125">
        <v>27</v>
      </c>
      <c r="F44" s="125">
        <v>1</v>
      </c>
      <c r="G44" s="131">
        <v>31</v>
      </c>
      <c r="H44" s="123">
        <v>195</v>
      </c>
    </row>
    <row r="45" spans="2:8" ht="12" customHeight="1" x14ac:dyDescent="0.4">
      <c r="B45" s="122" t="s">
        <v>159</v>
      </c>
      <c r="C45" s="123">
        <v>2</v>
      </c>
      <c r="D45" s="124">
        <v>0</v>
      </c>
      <c r="E45" s="125">
        <v>2</v>
      </c>
      <c r="F45" s="125">
        <v>5</v>
      </c>
      <c r="G45" s="131">
        <v>7</v>
      </c>
      <c r="H45" s="123">
        <v>32</v>
      </c>
    </row>
    <row r="46" spans="2:8" ht="12" customHeight="1" x14ac:dyDescent="0.4">
      <c r="B46" s="122" t="s">
        <v>160</v>
      </c>
      <c r="C46" s="123">
        <v>0</v>
      </c>
      <c r="D46" s="124">
        <v>0</v>
      </c>
      <c r="E46" s="125">
        <v>0</v>
      </c>
      <c r="F46" s="125">
        <v>0</v>
      </c>
      <c r="G46" s="131">
        <v>0</v>
      </c>
      <c r="H46" s="123">
        <v>0</v>
      </c>
    </row>
    <row r="47" spans="2:8" ht="12" customHeight="1" x14ac:dyDescent="0.4">
      <c r="B47" s="122" t="s">
        <v>161</v>
      </c>
      <c r="C47" s="123">
        <v>6</v>
      </c>
      <c r="D47" s="124">
        <v>10</v>
      </c>
      <c r="E47" s="125">
        <v>21</v>
      </c>
      <c r="F47" s="125">
        <v>1</v>
      </c>
      <c r="G47" s="131">
        <v>32</v>
      </c>
      <c r="H47" s="123">
        <v>54</v>
      </c>
    </row>
    <row r="48" spans="2:8" ht="12" customHeight="1" x14ac:dyDescent="0.4">
      <c r="B48" s="122" t="s">
        <v>162</v>
      </c>
      <c r="C48" s="123">
        <v>4</v>
      </c>
      <c r="D48" s="124">
        <v>0</v>
      </c>
      <c r="E48" s="125">
        <v>3</v>
      </c>
      <c r="F48" s="125">
        <v>0</v>
      </c>
      <c r="G48" s="131">
        <v>3</v>
      </c>
      <c r="H48" s="123">
        <v>256</v>
      </c>
    </row>
    <row r="49" spans="2:8" ht="12" customHeight="1" x14ac:dyDescent="0.4">
      <c r="B49" s="122" t="s">
        <v>163</v>
      </c>
      <c r="C49" s="123">
        <v>2</v>
      </c>
      <c r="D49" s="124">
        <v>0</v>
      </c>
      <c r="E49" s="125">
        <v>4</v>
      </c>
      <c r="F49" s="125">
        <v>0</v>
      </c>
      <c r="G49" s="131">
        <v>4</v>
      </c>
      <c r="H49" s="123">
        <v>27</v>
      </c>
    </row>
    <row r="50" spans="2:8" ht="12" customHeight="1" x14ac:dyDescent="0.4">
      <c r="B50" s="122" t="s">
        <v>164</v>
      </c>
      <c r="C50" s="123">
        <v>4</v>
      </c>
      <c r="D50" s="124">
        <v>1</v>
      </c>
      <c r="E50" s="125">
        <v>2</v>
      </c>
      <c r="F50" s="125">
        <v>0</v>
      </c>
      <c r="G50" s="131">
        <v>3</v>
      </c>
      <c r="H50" s="123">
        <v>36</v>
      </c>
    </row>
    <row r="51" spans="2:8" ht="12" customHeight="1" thickBot="1" x14ac:dyDescent="0.45">
      <c r="B51" s="126" t="s">
        <v>165</v>
      </c>
      <c r="C51" s="127">
        <v>1</v>
      </c>
      <c r="D51" s="128">
        <v>0</v>
      </c>
      <c r="E51" s="129">
        <v>4</v>
      </c>
      <c r="F51" s="129">
        <v>0</v>
      </c>
      <c r="G51" s="132">
        <v>4</v>
      </c>
      <c r="H51" s="127">
        <v>52</v>
      </c>
    </row>
    <row r="52" spans="2:8" ht="12.75" customHeight="1" thickBot="1" x14ac:dyDescent="0.45">
      <c r="B52" s="126" t="s">
        <v>166</v>
      </c>
      <c r="C52" s="127">
        <v>480</v>
      </c>
      <c r="D52" s="128">
        <v>274</v>
      </c>
      <c r="E52" s="129">
        <v>1170</v>
      </c>
      <c r="F52" s="129">
        <v>365</v>
      </c>
      <c r="G52" s="132">
        <v>1809</v>
      </c>
      <c r="H52" s="127">
        <v>17565</v>
      </c>
    </row>
    <row r="53" spans="2:8" x14ac:dyDescent="0.4">
      <c r="B53" s="50"/>
      <c r="C53" s="50"/>
      <c r="D53" s="50"/>
      <c r="E53" s="50"/>
      <c r="F53" s="50"/>
      <c r="G53" s="50"/>
      <c r="H53" s="50"/>
    </row>
  </sheetData>
  <mergeCells count="4">
    <mergeCell ref="B3:B4"/>
    <mergeCell ref="C3:C4"/>
    <mergeCell ref="D3:G3"/>
    <mergeCell ref="H3:H4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F5E0F-4602-42D2-A8C7-8661D14D963A}">
  <dimension ref="A1"/>
  <sheetViews>
    <sheetView zoomScaleNormal="100" workbookViewId="0">
      <selection activeCell="L7" sqref="L7"/>
    </sheetView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EA12-E212-4AA3-9B8A-F228D61E394E}">
  <dimension ref="B1:J25"/>
  <sheetViews>
    <sheetView showGridLines="0" zoomScaleNormal="100" workbookViewId="0">
      <selection activeCell="N32" sqref="N32"/>
    </sheetView>
  </sheetViews>
  <sheetFormatPr defaultRowHeight="18.75" x14ac:dyDescent="0.4"/>
  <cols>
    <col min="2" max="2" width="4.5" customWidth="1"/>
    <col min="3" max="3" width="32.625" customWidth="1"/>
    <col min="4" max="4" width="8.875" customWidth="1"/>
    <col min="5" max="10" width="9.875" customWidth="1"/>
  </cols>
  <sheetData>
    <row r="1" spans="2:10" x14ac:dyDescent="0.4">
      <c r="C1" s="4" t="s">
        <v>396</v>
      </c>
    </row>
    <row r="2" spans="2:10" ht="19.5" thickBot="1" x14ac:dyDescent="0.45">
      <c r="C2" s="4"/>
    </row>
    <row r="3" spans="2:10" ht="18.75" customHeight="1" x14ac:dyDescent="0.4">
      <c r="B3" s="604" t="s">
        <v>231</v>
      </c>
      <c r="C3" s="606" t="s">
        <v>232</v>
      </c>
      <c r="D3" s="608" t="s">
        <v>282</v>
      </c>
      <c r="E3" s="610" t="s">
        <v>280</v>
      </c>
      <c r="F3" s="610"/>
      <c r="G3" s="610"/>
      <c r="H3" s="610"/>
      <c r="I3" s="610"/>
      <c r="J3" s="611"/>
    </row>
    <row r="4" spans="2:10" ht="19.5" thickBot="1" x14ac:dyDescent="0.45">
      <c r="B4" s="605"/>
      <c r="C4" s="607"/>
      <c r="D4" s="609"/>
      <c r="E4" s="548" t="s">
        <v>234</v>
      </c>
      <c r="F4" s="549"/>
      <c r="G4" s="612" t="s">
        <v>235</v>
      </c>
      <c r="H4" s="613"/>
      <c r="I4" s="612" t="s">
        <v>236</v>
      </c>
      <c r="J4" s="614"/>
    </row>
    <row r="5" spans="2:10" x14ac:dyDescent="0.4">
      <c r="B5" s="395">
        <v>1</v>
      </c>
      <c r="C5" s="397" t="s">
        <v>247</v>
      </c>
      <c r="D5" s="401">
        <v>23850</v>
      </c>
      <c r="E5" s="400">
        <v>27655</v>
      </c>
      <c r="F5" s="396">
        <v>0.90402405936386521</v>
      </c>
      <c r="G5" s="324">
        <v>11666</v>
      </c>
      <c r="H5" s="325">
        <v>1</v>
      </c>
      <c r="I5" s="324">
        <v>15989</v>
      </c>
      <c r="J5" s="402">
        <v>1</v>
      </c>
    </row>
    <row r="6" spans="2:10" x14ac:dyDescent="0.4">
      <c r="B6" s="393">
        <v>2</v>
      </c>
      <c r="C6" s="398" t="s">
        <v>267</v>
      </c>
      <c r="D6" s="334">
        <v>1123</v>
      </c>
      <c r="E6" s="400">
        <v>956</v>
      </c>
      <c r="F6" s="215">
        <v>3.125102154228368E-2</v>
      </c>
      <c r="G6" s="131">
        <v>842</v>
      </c>
      <c r="H6" s="168">
        <v>2</v>
      </c>
      <c r="I6" s="131">
        <v>114</v>
      </c>
      <c r="J6" s="403">
        <v>2</v>
      </c>
    </row>
    <row r="7" spans="2:10" x14ac:dyDescent="0.4">
      <c r="B7" s="393">
        <v>3</v>
      </c>
      <c r="C7" s="398" t="s">
        <v>268</v>
      </c>
      <c r="D7" s="334">
        <v>186</v>
      </c>
      <c r="E7" s="400">
        <v>141</v>
      </c>
      <c r="F7" s="215">
        <v>4.6091987839560651E-3</v>
      </c>
      <c r="G7" s="131">
        <v>113</v>
      </c>
      <c r="H7" s="168">
        <v>3</v>
      </c>
      <c r="I7" s="131">
        <v>28</v>
      </c>
      <c r="J7" s="403">
        <v>4</v>
      </c>
    </row>
    <row r="8" spans="2:10" x14ac:dyDescent="0.4">
      <c r="B8" s="393">
        <v>4</v>
      </c>
      <c r="C8" s="398" t="s">
        <v>269</v>
      </c>
      <c r="D8" s="334">
        <v>145</v>
      </c>
      <c r="E8" s="400">
        <v>125</v>
      </c>
      <c r="F8" s="215">
        <v>4.086169134712824E-3</v>
      </c>
      <c r="G8" s="131">
        <v>90</v>
      </c>
      <c r="H8" s="168">
        <v>4</v>
      </c>
      <c r="I8" s="131">
        <v>35</v>
      </c>
      <c r="J8" s="403">
        <v>3</v>
      </c>
    </row>
    <row r="9" spans="2:10" x14ac:dyDescent="0.4">
      <c r="B9" s="393">
        <v>5</v>
      </c>
      <c r="C9" s="398" t="s">
        <v>270</v>
      </c>
      <c r="D9" s="334">
        <v>9</v>
      </c>
      <c r="E9" s="400">
        <v>38</v>
      </c>
      <c r="F9" s="215">
        <v>1.2421954169526985E-3</v>
      </c>
      <c r="G9" s="131">
        <v>38</v>
      </c>
      <c r="H9" s="168">
        <v>5</v>
      </c>
      <c r="I9" s="131">
        <v>0</v>
      </c>
      <c r="J9" s="403">
        <v>13</v>
      </c>
    </row>
    <row r="10" spans="2:10" x14ac:dyDescent="0.4">
      <c r="B10" s="393">
        <v>6</v>
      </c>
      <c r="C10" s="398" t="s">
        <v>271</v>
      </c>
      <c r="D10" s="334">
        <v>53</v>
      </c>
      <c r="E10" s="400">
        <v>37</v>
      </c>
      <c r="F10" s="215">
        <v>1.209506063874996E-3</v>
      </c>
      <c r="G10" s="131">
        <v>26</v>
      </c>
      <c r="H10" s="168">
        <v>6</v>
      </c>
      <c r="I10" s="131">
        <v>11</v>
      </c>
      <c r="J10" s="403">
        <v>6</v>
      </c>
    </row>
    <row r="11" spans="2:10" x14ac:dyDescent="0.4">
      <c r="B11" s="393">
        <v>7</v>
      </c>
      <c r="C11" s="398" t="s">
        <v>283</v>
      </c>
      <c r="D11" s="334">
        <v>18</v>
      </c>
      <c r="E11" s="400">
        <v>25</v>
      </c>
      <c r="F11" s="215">
        <v>8.1723382694256477E-4</v>
      </c>
      <c r="G11" s="131">
        <v>19</v>
      </c>
      <c r="H11" s="168">
        <v>7</v>
      </c>
      <c r="I11" s="131">
        <v>6</v>
      </c>
      <c r="J11" s="403">
        <v>8</v>
      </c>
    </row>
    <row r="12" spans="2:10" x14ac:dyDescent="0.4">
      <c r="B12" s="393">
        <v>8</v>
      </c>
      <c r="C12" s="398" t="s">
        <v>272</v>
      </c>
      <c r="D12" s="334">
        <v>14</v>
      </c>
      <c r="E12" s="400">
        <v>18</v>
      </c>
      <c r="F12" s="215">
        <v>5.8840835539864661E-4</v>
      </c>
      <c r="G12" s="131">
        <v>4</v>
      </c>
      <c r="H12" s="168">
        <v>12</v>
      </c>
      <c r="I12" s="131">
        <v>14</v>
      </c>
      <c r="J12" s="403">
        <v>5</v>
      </c>
    </row>
    <row r="13" spans="2:10" x14ac:dyDescent="0.4">
      <c r="B13" s="393">
        <v>8</v>
      </c>
      <c r="C13" s="398" t="s">
        <v>284</v>
      </c>
      <c r="D13" s="334">
        <v>16</v>
      </c>
      <c r="E13" s="400">
        <v>18</v>
      </c>
      <c r="F13" s="215">
        <v>5.8840835539864661E-4</v>
      </c>
      <c r="G13" s="131">
        <v>10</v>
      </c>
      <c r="H13" s="168">
        <v>8</v>
      </c>
      <c r="I13" s="131">
        <v>8</v>
      </c>
      <c r="J13" s="403">
        <v>7</v>
      </c>
    </row>
    <row r="14" spans="2:10" x14ac:dyDescent="0.4">
      <c r="B14" s="393">
        <v>9</v>
      </c>
      <c r="C14" s="398" t="s">
        <v>273</v>
      </c>
      <c r="D14" s="334">
        <v>24</v>
      </c>
      <c r="E14" s="400">
        <v>14</v>
      </c>
      <c r="F14" s="215">
        <v>4.5765094308783627E-4</v>
      </c>
      <c r="G14" s="131">
        <v>8</v>
      </c>
      <c r="H14" s="168">
        <v>10</v>
      </c>
      <c r="I14" s="131">
        <v>6</v>
      </c>
      <c r="J14" s="403">
        <v>8</v>
      </c>
    </row>
    <row r="15" spans="2:10" x14ac:dyDescent="0.4">
      <c r="B15" s="393">
        <v>10</v>
      </c>
      <c r="C15" s="398" t="s">
        <v>274</v>
      </c>
      <c r="D15" s="334">
        <v>10</v>
      </c>
      <c r="E15" s="400">
        <v>11</v>
      </c>
      <c r="F15" s="216">
        <v>3.595828838547285E-4</v>
      </c>
      <c r="G15" s="131">
        <v>9</v>
      </c>
      <c r="H15" s="168">
        <v>9</v>
      </c>
      <c r="I15" s="131">
        <v>2</v>
      </c>
      <c r="J15" s="403">
        <v>11</v>
      </c>
    </row>
    <row r="16" spans="2:10" x14ac:dyDescent="0.4">
      <c r="B16" s="393">
        <v>11</v>
      </c>
      <c r="C16" s="398" t="s">
        <v>285</v>
      </c>
      <c r="D16" s="334">
        <v>8</v>
      </c>
      <c r="E16" s="400">
        <v>8</v>
      </c>
      <c r="F16" s="216">
        <v>2.6151482462162073E-4</v>
      </c>
      <c r="G16" s="131">
        <v>5</v>
      </c>
      <c r="H16" s="168">
        <v>11</v>
      </c>
      <c r="I16" s="131">
        <v>3</v>
      </c>
      <c r="J16" s="403">
        <v>10</v>
      </c>
    </row>
    <row r="17" spans="2:10" x14ac:dyDescent="0.4">
      <c r="B17" s="393">
        <v>12</v>
      </c>
      <c r="C17" s="398" t="s">
        <v>275</v>
      </c>
      <c r="D17" s="334">
        <v>9</v>
      </c>
      <c r="E17" s="400">
        <v>7</v>
      </c>
      <c r="F17" s="216">
        <v>2.2882547154391814E-4</v>
      </c>
      <c r="G17" s="131">
        <v>4</v>
      </c>
      <c r="H17" s="168">
        <v>12</v>
      </c>
      <c r="I17" s="131">
        <v>3</v>
      </c>
      <c r="J17" s="403">
        <v>10</v>
      </c>
    </row>
    <row r="18" spans="2:10" x14ac:dyDescent="0.4">
      <c r="B18" s="393">
        <v>12</v>
      </c>
      <c r="C18" s="399" t="s">
        <v>276</v>
      </c>
      <c r="D18" s="334">
        <v>3</v>
      </c>
      <c r="E18" s="400">
        <v>7</v>
      </c>
      <c r="F18" s="216">
        <v>2.2882547154391814E-4</v>
      </c>
      <c r="G18" s="131">
        <v>3</v>
      </c>
      <c r="H18" s="168">
        <v>13</v>
      </c>
      <c r="I18" s="131">
        <v>4</v>
      </c>
      <c r="J18" s="403">
        <v>9</v>
      </c>
    </row>
    <row r="19" spans="2:10" x14ac:dyDescent="0.4">
      <c r="B19" s="393">
        <v>13</v>
      </c>
      <c r="C19" s="399" t="s">
        <v>286</v>
      </c>
      <c r="D19" s="334">
        <v>1</v>
      </c>
      <c r="E19" s="400">
        <v>6</v>
      </c>
      <c r="F19" s="216">
        <v>1.9613611846621556E-4</v>
      </c>
      <c r="G19" s="131">
        <v>2</v>
      </c>
      <c r="H19" s="168">
        <v>14</v>
      </c>
      <c r="I19" s="131">
        <v>4</v>
      </c>
      <c r="J19" s="403">
        <v>9</v>
      </c>
    </row>
    <row r="20" spans="2:10" x14ac:dyDescent="0.4">
      <c r="B20" s="393">
        <v>14</v>
      </c>
      <c r="C20" s="398" t="s">
        <v>277</v>
      </c>
      <c r="D20" s="334">
        <v>11</v>
      </c>
      <c r="E20" s="400">
        <v>5</v>
      </c>
      <c r="F20" s="216">
        <v>1.6344676538851297E-4</v>
      </c>
      <c r="G20" s="131">
        <v>3</v>
      </c>
      <c r="H20" s="168">
        <v>13</v>
      </c>
      <c r="I20" s="131">
        <v>2</v>
      </c>
      <c r="J20" s="403">
        <v>11</v>
      </c>
    </row>
    <row r="21" spans="2:10" x14ac:dyDescent="0.4">
      <c r="B21" s="393">
        <v>15</v>
      </c>
      <c r="C21" s="399" t="s">
        <v>287</v>
      </c>
      <c r="D21" s="334" t="s">
        <v>281</v>
      </c>
      <c r="E21" s="400">
        <v>4</v>
      </c>
      <c r="F21" s="216">
        <v>1.3075741231081037E-4</v>
      </c>
      <c r="G21" s="131">
        <v>4</v>
      </c>
      <c r="H21" s="168">
        <v>12</v>
      </c>
      <c r="I21" s="131">
        <v>0</v>
      </c>
      <c r="J21" s="403">
        <v>13</v>
      </c>
    </row>
    <row r="22" spans="2:10" x14ac:dyDescent="0.4">
      <c r="B22" s="393">
        <v>16</v>
      </c>
      <c r="C22" s="399" t="s">
        <v>288</v>
      </c>
      <c r="D22" s="334">
        <v>4</v>
      </c>
      <c r="E22" s="400">
        <v>3</v>
      </c>
      <c r="F22" s="216">
        <v>9.8068059233107782E-5</v>
      </c>
      <c r="G22" s="131">
        <v>2</v>
      </c>
      <c r="H22" s="168">
        <v>14</v>
      </c>
      <c r="I22" s="131">
        <v>1</v>
      </c>
      <c r="J22" s="403">
        <v>12</v>
      </c>
    </row>
    <row r="23" spans="2:10" x14ac:dyDescent="0.4">
      <c r="B23" s="393">
        <v>16</v>
      </c>
      <c r="C23" s="399" t="s">
        <v>278</v>
      </c>
      <c r="D23" s="334" t="s">
        <v>281</v>
      </c>
      <c r="E23" s="400">
        <v>3</v>
      </c>
      <c r="F23" s="216">
        <v>9.8068059233107782E-5</v>
      </c>
      <c r="G23" s="131">
        <v>2</v>
      </c>
      <c r="H23" s="168">
        <v>14</v>
      </c>
      <c r="I23" s="131">
        <v>1</v>
      </c>
      <c r="J23" s="403">
        <v>12</v>
      </c>
    </row>
    <row r="24" spans="2:10" ht="19.5" thickBot="1" x14ac:dyDescent="0.45">
      <c r="B24" s="394">
        <v>16</v>
      </c>
      <c r="C24" s="404" t="s">
        <v>279</v>
      </c>
      <c r="D24" s="405">
        <v>3</v>
      </c>
      <c r="E24" s="406">
        <v>3</v>
      </c>
      <c r="F24" s="407">
        <v>9.8068059233107782E-5</v>
      </c>
      <c r="G24" s="132">
        <v>2</v>
      </c>
      <c r="H24" s="408">
        <v>14</v>
      </c>
      <c r="I24" s="132">
        <v>1</v>
      </c>
      <c r="J24" s="409">
        <v>12</v>
      </c>
    </row>
    <row r="25" spans="2:10" x14ac:dyDescent="0.4">
      <c r="B25" s="50" t="s">
        <v>398</v>
      </c>
    </row>
  </sheetData>
  <mergeCells count="7">
    <mergeCell ref="B3:B4"/>
    <mergeCell ref="C3:C4"/>
    <mergeCell ref="D3:D4"/>
    <mergeCell ref="E3:J3"/>
    <mergeCell ref="E4:F4"/>
    <mergeCell ref="G4:H4"/>
    <mergeCell ref="I4:J4"/>
  </mergeCells>
  <phoneticPr fontId="3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7E01-056B-4C7B-9877-22322BF5BC7F}">
  <dimension ref="B1"/>
  <sheetViews>
    <sheetView zoomScaleNormal="100" workbookViewId="0">
      <selection activeCell="B1" sqref="B1"/>
    </sheetView>
  </sheetViews>
  <sheetFormatPr defaultRowHeight="18.75" x14ac:dyDescent="0.4"/>
  <sheetData>
    <row r="1" spans="2:2" x14ac:dyDescent="0.4">
      <c r="B1" s="4" t="s">
        <v>396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F556-CB1D-4AD0-AF04-A326E3661A6F}">
  <dimension ref="B1:L18"/>
  <sheetViews>
    <sheetView showGridLines="0" zoomScaleNormal="100" workbookViewId="0">
      <selection activeCell="H25" sqref="H25"/>
    </sheetView>
  </sheetViews>
  <sheetFormatPr defaultRowHeight="18.75" x14ac:dyDescent="0.4"/>
  <cols>
    <col min="2" max="2" width="18.625" customWidth="1"/>
    <col min="3" max="11" width="14.625" customWidth="1"/>
    <col min="12" max="12" width="9" customWidth="1"/>
  </cols>
  <sheetData>
    <row r="1" spans="2:12" x14ac:dyDescent="0.4">
      <c r="B1" s="4" t="s">
        <v>397</v>
      </c>
    </row>
    <row r="3" spans="2:12" ht="19.5" thickBot="1" x14ac:dyDescent="0.45"/>
    <row r="4" spans="2:12" ht="18.75" customHeight="1" x14ac:dyDescent="0.4">
      <c r="B4" s="621"/>
      <c r="C4" s="623" t="s">
        <v>289</v>
      </c>
      <c r="D4" s="624"/>
      <c r="E4" s="624"/>
      <c r="F4" s="625" t="s">
        <v>356</v>
      </c>
      <c r="G4" s="616" t="s">
        <v>291</v>
      </c>
      <c r="H4" s="616" t="s">
        <v>292</v>
      </c>
      <c r="I4" s="616" t="s">
        <v>293</v>
      </c>
      <c r="J4" s="616" t="s">
        <v>45</v>
      </c>
      <c r="K4" s="618" t="s">
        <v>7</v>
      </c>
      <c r="L4" s="50"/>
    </row>
    <row r="5" spans="2:12" ht="27.75" thickBot="1" x14ac:dyDescent="0.45">
      <c r="B5" s="622"/>
      <c r="C5" s="229" t="s">
        <v>290</v>
      </c>
      <c r="D5" s="230" t="s">
        <v>354</v>
      </c>
      <c r="E5" s="231" t="s">
        <v>355</v>
      </c>
      <c r="F5" s="626"/>
      <c r="G5" s="617"/>
      <c r="H5" s="617"/>
      <c r="I5" s="617"/>
      <c r="J5" s="617"/>
      <c r="K5" s="619"/>
      <c r="L5" s="50"/>
    </row>
    <row r="6" spans="2:12" x14ac:dyDescent="0.4">
      <c r="B6" s="586" t="s">
        <v>2</v>
      </c>
      <c r="C6" s="217">
        <v>46</v>
      </c>
      <c r="D6" s="193">
        <v>186</v>
      </c>
      <c r="E6" s="193">
        <v>3</v>
      </c>
      <c r="F6" s="193">
        <v>0</v>
      </c>
      <c r="G6" s="193">
        <v>1</v>
      </c>
      <c r="H6" s="193">
        <v>0</v>
      </c>
      <c r="I6" s="193">
        <v>4</v>
      </c>
      <c r="J6" s="193">
        <v>40</v>
      </c>
      <c r="K6" s="218">
        <v>280</v>
      </c>
      <c r="L6" s="50"/>
    </row>
    <row r="7" spans="2:12" x14ac:dyDescent="0.4">
      <c r="B7" s="587"/>
      <c r="C7" s="219">
        <v>0.97872340425531912</v>
      </c>
      <c r="D7" s="197">
        <v>0.99465240641711228</v>
      </c>
      <c r="E7" s="197">
        <v>4.5454545454545456E-2</v>
      </c>
      <c r="F7" s="197">
        <v>0</v>
      </c>
      <c r="G7" s="197">
        <v>0.1111111111111111</v>
      </c>
      <c r="H7" s="197">
        <v>0</v>
      </c>
      <c r="I7" s="197">
        <v>3.669724770642202E-2</v>
      </c>
      <c r="J7" s="197">
        <v>0.16877637130801687</v>
      </c>
      <c r="K7" s="220">
        <v>0.3669724770642202</v>
      </c>
      <c r="L7" s="50"/>
    </row>
    <row r="8" spans="2:12" ht="18.75" customHeight="1" x14ac:dyDescent="0.4">
      <c r="B8" s="588" t="s">
        <v>78</v>
      </c>
      <c r="C8" s="221">
        <v>0</v>
      </c>
      <c r="D8" s="199">
        <v>0</v>
      </c>
      <c r="E8" s="199">
        <v>1</v>
      </c>
      <c r="F8" s="199">
        <v>5</v>
      </c>
      <c r="G8" s="199">
        <v>4</v>
      </c>
      <c r="H8" s="199">
        <v>27</v>
      </c>
      <c r="I8" s="199">
        <v>27</v>
      </c>
      <c r="J8" s="199">
        <v>79</v>
      </c>
      <c r="K8" s="222">
        <v>143</v>
      </c>
      <c r="L8" s="50"/>
    </row>
    <row r="9" spans="2:12" x14ac:dyDescent="0.4">
      <c r="B9" s="589"/>
      <c r="C9" s="219">
        <v>0</v>
      </c>
      <c r="D9" s="197">
        <v>0</v>
      </c>
      <c r="E9" s="197">
        <v>1.5151515151515152E-2</v>
      </c>
      <c r="F9" s="197">
        <v>0.23809523809523808</v>
      </c>
      <c r="G9" s="197">
        <v>0.44444444444444442</v>
      </c>
      <c r="H9" s="197">
        <v>0.31034482758620691</v>
      </c>
      <c r="I9" s="197">
        <v>0.24770642201834864</v>
      </c>
      <c r="J9" s="197">
        <v>0.33333333333333331</v>
      </c>
      <c r="K9" s="220">
        <v>0.18741808650065531</v>
      </c>
      <c r="L9" s="50"/>
    </row>
    <row r="10" spans="2:12" x14ac:dyDescent="0.4">
      <c r="B10" s="590" t="s">
        <v>43</v>
      </c>
      <c r="C10" s="221">
        <v>1</v>
      </c>
      <c r="D10" s="199">
        <v>1</v>
      </c>
      <c r="E10" s="199">
        <v>0</v>
      </c>
      <c r="F10" s="199">
        <v>8</v>
      </c>
      <c r="G10" s="199">
        <v>2</v>
      </c>
      <c r="H10" s="199">
        <v>35</v>
      </c>
      <c r="I10" s="199">
        <v>44</v>
      </c>
      <c r="J10" s="199">
        <v>84</v>
      </c>
      <c r="K10" s="222">
        <v>175</v>
      </c>
      <c r="L10" s="50"/>
    </row>
    <row r="11" spans="2:12" x14ac:dyDescent="0.4">
      <c r="B11" s="587"/>
      <c r="C11" s="219">
        <v>2.1276595744680851E-2</v>
      </c>
      <c r="D11" s="197">
        <v>5.3475935828877002E-3</v>
      </c>
      <c r="E11" s="197">
        <v>0</v>
      </c>
      <c r="F11" s="197">
        <v>0.38095238095238093</v>
      </c>
      <c r="G11" s="197">
        <v>0.22222222222222221</v>
      </c>
      <c r="H11" s="197">
        <v>0.40229885057471265</v>
      </c>
      <c r="I11" s="197">
        <v>0.40366972477064222</v>
      </c>
      <c r="J11" s="197">
        <v>0.35443037974683544</v>
      </c>
      <c r="K11" s="220">
        <v>0.22935779816513763</v>
      </c>
      <c r="L11" s="50"/>
    </row>
    <row r="12" spans="2:12" ht="18.75" customHeight="1" x14ac:dyDescent="0.4">
      <c r="B12" s="620" t="s">
        <v>79</v>
      </c>
      <c r="C12" s="223">
        <v>0</v>
      </c>
      <c r="D12" s="199">
        <v>0</v>
      </c>
      <c r="E12" s="199">
        <v>42</v>
      </c>
      <c r="F12" s="199">
        <v>2</v>
      </c>
      <c r="G12" s="199">
        <v>0</v>
      </c>
      <c r="H12" s="199">
        <v>2</v>
      </c>
      <c r="I12" s="199">
        <v>12</v>
      </c>
      <c r="J12" s="199">
        <v>10</v>
      </c>
      <c r="K12" s="222">
        <v>68</v>
      </c>
      <c r="L12" s="50"/>
    </row>
    <row r="13" spans="2:12" x14ac:dyDescent="0.4">
      <c r="B13" s="620"/>
      <c r="C13" s="224">
        <v>0</v>
      </c>
      <c r="D13" s="197">
        <v>0</v>
      </c>
      <c r="E13" s="197">
        <v>0.63636363636363635</v>
      </c>
      <c r="F13" s="197">
        <v>9.5238095238095233E-2</v>
      </c>
      <c r="G13" s="197">
        <v>0</v>
      </c>
      <c r="H13" s="197">
        <v>2.2988505747126436E-2</v>
      </c>
      <c r="I13" s="197">
        <v>0.11009174311926606</v>
      </c>
      <c r="J13" s="197">
        <v>4.2194092827004218E-2</v>
      </c>
      <c r="K13" s="220">
        <v>8.9121887287024901E-2</v>
      </c>
      <c r="L13" s="50"/>
    </row>
    <row r="14" spans="2:12" ht="18.75" customHeight="1" x14ac:dyDescent="0.4">
      <c r="B14" s="580" t="s">
        <v>9</v>
      </c>
      <c r="C14" s="223">
        <v>0</v>
      </c>
      <c r="D14" s="199">
        <v>0</v>
      </c>
      <c r="E14" s="199">
        <v>20</v>
      </c>
      <c r="F14" s="199">
        <v>6</v>
      </c>
      <c r="G14" s="199">
        <v>2</v>
      </c>
      <c r="H14" s="199">
        <v>23</v>
      </c>
      <c r="I14" s="199">
        <v>22</v>
      </c>
      <c r="J14" s="199">
        <v>24</v>
      </c>
      <c r="K14" s="222">
        <v>97</v>
      </c>
      <c r="L14" s="50"/>
    </row>
    <row r="15" spans="2:12" ht="19.5" thickBot="1" x14ac:dyDescent="0.45">
      <c r="B15" s="581"/>
      <c r="C15" s="225">
        <v>0</v>
      </c>
      <c r="D15" s="203">
        <v>0</v>
      </c>
      <c r="E15" s="203">
        <v>0.30303030303030304</v>
      </c>
      <c r="F15" s="203">
        <v>0.2857142857142857</v>
      </c>
      <c r="G15" s="203">
        <v>0.22222222222222221</v>
      </c>
      <c r="H15" s="203">
        <v>0.26436781609195403</v>
      </c>
      <c r="I15" s="203">
        <v>0.20183486238532111</v>
      </c>
      <c r="J15" s="203">
        <v>0.10126582278481013</v>
      </c>
      <c r="K15" s="226">
        <v>0.127129750982962</v>
      </c>
      <c r="L15" s="50"/>
    </row>
    <row r="16" spans="2:12" x14ac:dyDescent="0.4">
      <c r="B16" s="596" t="s">
        <v>7</v>
      </c>
      <c r="C16" s="217">
        <v>47</v>
      </c>
      <c r="D16" s="193">
        <v>187</v>
      </c>
      <c r="E16" s="193">
        <v>66</v>
      </c>
      <c r="F16" s="193">
        <v>21</v>
      </c>
      <c r="G16" s="193">
        <v>9</v>
      </c>
      <c r="H16" s="193">
        <v>87</v>
      </c>
      <c r="I16" s="193">
        <v>109</v>
      </c>
      <c r="J16" s="193">
        <v>237</v>
      </c>
      <c r="K16" s="218">
        <v>763</v>
      </c>
      <c r="L16" s="50"/>
    </row>
    <row r="17" spans="2:12" ht="19.5" thickBot="1" x14ac:dyDescent="0.45">
      <c r="B17" s="597"/>
      <c r="C17" s="227">
        <v>1</v>
      </c>
      <c r="D17" s="206">
        <v>1</v>
      </c>
      <c r="E17" s="206">
        <v>1</v>
      </c>
      <c r="F17" s="206">
        <v>1</v>
      </c>
      <c r="G17" s="206">
        <v>1</v>
      </c>
      <c r="H17" s="206">
        <v>1</v>
      </c>
      <c r="I17" s="206">
        <v>1</v>
      </c>
      <c r="J17" s="206">
        <v>1</v>
      </c>
      <c r="K17" s="228">
        <v>1</v>
      </c>
      <c r="L17" s="50"/>
    </row>
    <row r="18" spans="2:12" ht="108" customHeight="1" x14ac:dyDescent="0.4">
      <c r="B18" s="615" t="s">
        <v>399</v>
      </c>
      <c r="C18" s="615"/>
      <c r="D18" s="615"/>
      <c r="E18" s="615"/>
      <c r="F18" s="615"/>
      <c r="G18" s="615"/>
      <c r="H18" s="615"/>
      <c r="I18" s="615"/>
      <c r="J18" s="615"/>
      <c r="K18" s="615"/>
      <c r="L18" s="50"/>
    </row>
  </sheetData>
  <mergeCells count="15">
    <mergeCell ref="B18:K18"/>
    <mergeCell ref="B14:B15"/>
    <mergeCell ref="B16:B17"/>
    <mergeCell ref="J4:J5"/>
    <mergeCell ref="K4:K5"/>
    <mergeCell ref="B6:B7"/>
    <mergeCell ref="B8:B9"/>
    <mergeCell ref="B10:B11"/>
    <mergeCell ref="B12:B13"/>
    <mergeCell ref="B4:B5"/>
    <mergeCell ref="C4:E4"/>
    <mergeCell ref="F4:F5"/>
    <mergeCell ref="G4:G5"/>
    <mergeCell ref="H4:H5"/>
    <mergeCell ref="I4:I5"/>
  </mergeCells>
  <phoneticPr fontId="3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2CDB-BABC-4667-8B94-C3428FD7A293}">
  <dimension ref="B1"/>
  <sheetViews>
    <sheetView zoomScaleNormal="100" workbookViewId="0">
      <selection activeCell="L18" sqref="L18"/>
    </sheetView>
  </sheetViews>
  <sheetFormatPr defaultRowHeight="18.75" x14ac:dyDescent="0.4"/>
  <sheetData>
    <row r="1" spans="2:2" x14ac:dyDescent="0.4">
      <c r="B1" s="4" t="s">
        <v>397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E1BF-53ED-409C-940A-A5B4D4139665}">
  <dimension ref="B1"/>
  <sheetViews>
    <sheetView workbookViewId="0">
      <selection activeCell="J5" sqref="J5"/>
    </sheetView>
  </sheetViews>
  <sheetFormatPr defaultRowHeight="18.75" x14ac:dyDescent="0.4"/>
  <sheetData>
    <row r="1" spans="2:2" x14ac:dyDescent="0.4">
      <c r="B1" s="4" t="s">
        <v>342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D38DC-DF29-465C-B520-3D3B03B30617}">
  <dimension ref="B1"/>
  <sheetViews>
    <sheetView zoomScale="70" zoomScaleNormal="70" workbookViewId="0">
      <selection activeCell="AC43" sqref="AC43"/>
    </sheetView>
  </sheetViews>
  <sheetFormatPr defaultRowHeight="18.75" x14ac:dyDescent="0.4"/>
  <sheetData>
    <row r="1" spans="2:2" x14ac:dyDescent="0.4">
      <c r="B1" s="4" t="s">
        <v>341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B7BD6-E349-4F91-9736-08A5CE5FB815}">
  <dimension ref="B1"/>
  <sheetViews>
    <sheetView zoomScaleNormal="100" workbookViewId="0">
      <selection activeCell="M13" sqref="M13"/>
    </sheetView>
  </sheetViews>
  <sheetFormatPr defaultRowHeight="18.75" x14ac:dyDescent="0.4"/>
  <sheetData>
    <row r="1" spans="2:2" x14ac:dyDescent="0.4">
      <c r="B1" s="4" t="s">
        <v>340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2E49-B3B8-4C01-8D5C-F3568F2A64F7}">
  <dimension ref="B2:I19"/>
  <sheetViews>
    <sheetView zoomScaleNormal="100" workbookViewId="0">
      <selection activeCell="F7" sqref="F7"/>
    </sheetView>
  </sheetViews>
  <sheetFormatPr defaultRowHeight="18.75" x14ac:dyDescent="0.4"/>
  <cols>
    <col min="2" max="2" width="4.25" customWidth="1"/>
    <col min="3" max="3" width="17.875" customWidth="1"/>
    <col min="4" max="9" width="11.25" customWidth="1"/>
  </cols>
  <sheetData>
    <row r="2" spans="2:9" x14ac:dyDescent="0.4">
      <c r="C2" s="4" t="s">
        <v>339</v>
      </c>
    </row>
    <row r="3" spans="2:9" x14ac:dyDescent="0.4">
      <c r="I3" s="4" t="s">
        <v>337</v>
      </c>
    </row>
    <row r="4" spans="2:9" ht="19.5" thickBot="1" x14ac:dyDescent="0.45">
      <c r="B4" s="627"/>
      <c r="C4" s="628"/>
      <c r="D4" s="412" t="s">
        <v>294</v>
      </c>
      <c r="E4" s="410" t="s">
        <v>295</v>
      </c>
      <c r="F4" s="410" t="s">
        <v>296</v>
      </c>
      <c r="G4" s="410" t="s">
        <v>297</v>
      </c>
      <c r="H4" s="417" t="s">
        <v>104</v>
      </c>
      <c r="I4" s="414" t="s">
        <v>298</v>
      </c>
    </row>
    <row r="5" spans="2:9" ht="19.5" thickBot="1" x14ac:dyDescent="0.45">
      <c r="B5" s="629" t="s">
        <v>299</v>
      </c>
      <c r="C5" s="630"/>
      <c r="D5" s="425">
        <f>SUM(D6:D8)</f>
        <v>259</v>
      </c>
      <c r="E5" s="423">
        <f t="shared" ref="E5" si="0">SUM(E6:E8)</f>
        <v>235</v>
      </c>
      <c r="F5" s="423">
        <f>SUM(F6:F8)</f>
        <v>216</v>
      </c>
      <c r="G5" s="423">
        <f>SUM(G6:G8)</f>
        <v>139</v>
      </c>
      <c r="H5" s="424">
        <f>SUM(H6:H8)</f>
        <v>43</v>
      </c>
      <c r="I5" s="426">
        <f>SUM(D5:H5)</f>
        <v>892</v>
      </c>
    </row>
    <row r="6" spans="2:9" x14ac:dyDescent="0.4">
      <c r="B6" s="631" t="s">
        <v>300</v>
      </c>
      <c r="C6" s="422" t="s">
        <v>301</v>
      </c>
      <c r="D6" s="419">
        <v>112</v>
      </c>
      <c r="E6" s="420">
        <v>93</v>
      </c>
      <c r="F6" s="420">
        <v>97</v>
      </c>
      <c r="G6" s="420">
        <v>63</v>
      </c>
      <c r="H6" s="421">
        <v>19</v>
      </c>
      <c r="I6" s="415">
        <f t="shared" ref="I6:I8" si="1">SUM(D6:H6)</f>
        <v>384</v>
      </c>
    </row>
    <row r="7" spans="2:9" x14ac:dyDescent="0.4">
      <c r="B7" s="632"/>
      <c r="C7" s="413" t="s">
        <v>302</v>
      </c>
      <c r="D7" s="411">
        <v>77</v>
      </c>
      <c r="E7" s="232">
        <v>79</v>
      </c>
      <c r="F7" s="232">
        <v>70</v>
      </c>
      <c r="G7" s="232">
        <v>44</v>
      </c>
      <c r="H7" s="418">
        <v>8</v>
      </c>
      <c r="I7" s="416">
        <f t="shared" si="1"/>
        <v>278</v>
      </c>
    </row>
    <row r="8" spans="2:9" x14ac:dyDescent="0.4">
      <c r="B8" s="632"/>
      <c r="C8" s="413" t="s">
        <v>303</v>
      </c>
      <c r="D8" s="411">
        <v>70</v>
      </c>
      <c r="E8" s="232">
        <v>63</v>
      </c>
      <c r="F8" s="232">
        <v>49</v>
      </c>
      <c r="G8" s="232">
        <v>32</v>
      </c>
      <c r="H8" s="418">
        <v>16</v>
      </c>
      <c r="I8" s="416">
        <f t="shared" si="1"/>
        <v>230</v>
      </c>
    </row>
    <row r="9" spans="2:9" x14ac:dyDescent="0.4">
      <c r="B9" s="50"/>
      <c r="C9" s="246" t="s">
        <v>338</v>
      </c>
      <c r="D9" s="247"/>
      <c r="E9" s="50"/>
      <c r="F9" s="50"/>
      <c r="G9" s="50"/>
      <c r="H9" s="50"/>
      <c r="I9" s="50"/>
    </row>
    <row r="11" spans="2:9" x14ac:dyDescent="0.4">
      <c r="E11" s="5"/>
    </row>
    <row r="19" spans="8:9" x14ac:dyDescent="0.4">
      <c r="H19" s="5"/>
      <c r="I19" s="5"/>
    </row>
  </sheetData>
  <mergeCells count="3">
    <mergeCell ref="B4:C4"/>
    <mergeCell ref="B5:C5"/>
    <mergeCell ref="B6:B8"/>
  </mergeCells>
  <phoneticPr fontId="3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BD58-AC2E-425D-A9FA-516EF0D315A2}">
  <dimension ref="B1:L35"/>
  <sheetViews>
    <sheetView zoomScaleNormal="100" workbookViewId="0">
      <selection activeCell="I25" sqref="I25"/>
    </sheetView>
  </sheetViews>
  <sheetFormatPr defaultRowHeight="18.75" x14ac:dyDescent="0.4"/>
  <cols>
    <col min="2" max="2" width="3.125" customWidth="1"/>
    <col min="4" max="4" width="13.25" customWidth="1"/>
  </cols>
  <sheetData>
    <row r="1" spans="2:12" x14ac:dyDescent="0.4">
      <c r="B1" s="50" t="s">
        <v>358</v>
      </c>
      <c r="C1" s="50"/>
    </row>
    <row r="2" spans="2:12" ht="19.5" thickBot="1" x14ac:dyDescent="0.45">
      <c r="B2" s="50"/>
      <c r="C2" s="50"/>
    </row>
    <row r="3" spans="2:12" x14ac:dyDescent="0.4">
      <c r="B3" s="602" t="s">
        <v>21</v>
      </c>
      <c r="C3" s="653"/>
      <c r="D3" s="653"/>
      <c r="E3" s="520" t="s">
        <v>0</v>
      </c>
      <c r="F3" s="657" t="s">
        <v>304</v>
      </c>
      <c r="G3" s="657"/>
      <c r="H3" s="657"/>
      <c r="I3" s="657"/>
      <c r="J3" s="657"/>
      <c r="K3" s="657"/>
      <c r="L3" s="658"/>
    </row>
    <row r="4" spans="2:12" x14ac:dyDescent="0.4">
      <c r="B4" s="603"/>
      <c r="C4" s="654"/>
      <c r="D4" s="654"/>
      <c r="E4" s="521"/>
      <c r="F4" s="659" t="s">
        <v>23</v>
      </c>
      <c r="G4" s="660"/>
      <c r="H4" s="660" t="s">
        <v>24</v>
      </c>
      <c r="I4" s="660"/>
      <c r="J4" s="660" t="s">
        <v>305</v>
      </c>
      <c r="K4" s="660"/>
      <c r="L4" s="661" t="s">
        <v>7</v>
      </c>
    </row>
    <row r="5" spans="2:12" ht="19.5" thickBot="1" x14ac:dyDescent="0.45">
      <c r="B5" s="655"/>
      <c r="C5" s="656"/>
      <c r="D5" s="656"/>
      <c r="E5" s="521"/>
      <c r="F5" s="233" t="s">
        <v>306</v>
      </c>
      <c r="G5" s="234" t="s">
        <v>307</v>
      </c>
      <c r="H5" s="234" t="s">
        <v>117</v>
      </c>
      <c r="I5" s="234" t="s">
        <v>118</v>
      </c>
      <c r="J5" s="234" t="s">
        <v>117</v>
      </c>
      <c r="K5" s="234" t="s">
        <v>118</v>
      </c>
      <c r="L5" s="662"/>
    </row>
    <row r="6" spans="2:12" ht="15" customHeight="1" thickTop="1" x14ac:dyDescent="0.4">
      <c r="B6" s="636" t="s">
        <v>2</v>
      </c>
      <c r="C6" s="638" t="s">
        <v>27</v>
      </c>
      <c r="D6" s="639"/>
      <c r="E6" s="261">
        <v>5</v>
      </c>
      <c r="F6" s="262">
        <v>1</v>
      </c>
      <c r="G6" s="263">
        <v>3</v>
      </c>
      <c r="H6" s="264">
        <v>3</v>
      </c>
      <c r="I6" s="263">
        <v>2</v>
      </c>
      <c r="J6" s="263">
        <v>0</v>
      </c>
      <c r="K6" s="263">
        <v>0</v>
      </c>
      <c r="L6" s="265">
        <v>9</v>
      </c>
    </row>
    <row r="7" spans="2:12" ht="15" customHeight="1" x14ac:dyDescent="0.4">
      <c r="B7" s="636"/>
      <c r="C7" s="640" t="s">
        <v>28</v>
      </c>
      <c r="D7" s="641"/>
      <c r="E7" s="266">
        <v>0</v>
      </c>
      <c r="F7" s="267">
        <v>0</v>
      </c>
      <c r="G7" s="268">
        <v>0</v>
      </c>
      <c r="H7" s="269">
        <v>0</v>
      </c>
      <c r="I7" s="268">
        <v>0</v>
      </c>
      <c r="J7" s="268">
        <v>0</v>
      </c>
      <c r="K7" s="268">
        <v>0</v>
      </c>
      <c r="L7" s="270">
        <v>0</v>
      </c>
    </row>
    <row r="8" spans="2:12" ht="15" customHeight="1" x14ac:dyDescent="0.4">
      <c r="B8" s="636"/>
      <c r="C8" s="640" t="s">
        <v>29</v>
      </c>
      <c r="D8" s="642"/>
      <c r="E8" s="266">
        <v>18</v>
      </c>
      <c r="F8" s="267">
        <v>9</v>
      </c>
      <c r="G8" s="268">
        <v>23</v>
      </c>
      <c r="H8" s="269">
        <v>6</v>
      </c>
      <c r="I8" s="268">
        <v>1</v>
      </c>
      <c r="J8" s="268">
        <v>0</v>
      </c>
      <c r="K8" s="268">
        <v>0</v>
      </c>
      <c r="L8" s="270">
        <v>39</v>
      </c>
    </row>
    <row r="9" spans="2:12" ht="15" customHeight="1" thickBot="1" x14ac:dyDescent="0.45">
      <c r="B9" s="637"/>
      <c r="C9" s="633" t="s">
        <v>33</v>
      </c>
      <c r="D9" s="643"/>
      <c r="E9" s="271">
        <v>23</v>
      </c>
      <c r="F9" s="272">
        <v>10</v>
      </c>
      <c r="G9" s="273">
        <v>26</v>
      </c>
      <c r="H9" s="274">
        <v>9</v>
      </c>
      <c r="I9" s="273">
        <v>3</v>
      </c>
      <c r="J9" s="273">
        <v>0</v>
      </c>
      <c r="K9" s="273">
        <v>0</v>
      </c>
      <c r="L9" s="275">
        <v>48</v>
      </c>
    </row>
    <row r="10" spans="2:12" ht="15" customHeight="1" thickTop="1" x14ac:dyDescent="0.4">
      <c r="B10" s="644" t="s">
        <v>34</v>
      </c>
      <c r="C10" s="645" t="s">
        <v>35</v>
      </c>
      <c r="D10" s="235" t="s">
        <v>36</v>
      </c>
      <c r="E10" s="29">
        <v>23</v>
      </c>
      <c r="F10" s="276">
        <v>11</v>
      </c>
      <c r="G10" s="276">
        <v>6</v>
      </c>
      <c r="H10" s="277">
        <v>15</v>
      </c>
      <c r="I10" s="277">
        <v>26</v>
      </c>
      <c r="J10" s="277">
        <v>0</v>
      </c>
      <c r="K10" s="28">
        <v>10</v>
      </c>
      <c r="L10" s="278">
        <v>68</v>
      </c>
    </row>
    <row r="11" spans="2:12" ht="15" customHeight="1" x14ac:dyDescent="0.4">
      <c r="B11" s="636"/>
      <c r="C11" s="645"/>
      <c r="D11" s="236" t="s">
        <v>37</v>
      </c>
      <c r="E11" s="17">
        <v>9</v>
      </c>
      <c r="F11" s="279">
        <v>3</v>
      </c>
      <c r="G11" s="18">
        <v>3</v>
      </c>
      <c r="H11" s="19">
        <v>4</v>
      </c>
      <c r="I11" s="19">
        <v>5</v>
      </c>
      <c r="J11" s="19">
        <v>1</v>
      </c>
      <c r="K11" s="20">
        <v>0</v>
      </c>
      <c r="L11" s="280">
        <v>16</v>
      </c>
    </row>
    <row r="12" spans="2:12" ht="15" customHeight="1" x14ac:dyDescent="0.4">
      <c r="B12" s="636"/>
      <c r="C12" s="645"/>
      <c r="D12" s="236" t="s">
        <v>38</v>
      </c>
      <c r="E12" s="17">
        <v>5</v>
      </c>
      <c r="F12" s="279">
        <v>1</v>
      </c>
      <c r="G12" s="18">
        <v>1</v>
      </c>
      <c r="H12" s="19">
        <v>1</v>
      </c>
      <c r="I12" s="19">
        <v>0</v>
      </c>
      <c r="J12" s="19">
        <v>0</v>
      </c>
      <c r="K12" s="20">
        <v>0</v>
      </c>
      <c r="L12" s="280">
        <v>3</v>
      </c>
    </row>
    <row r="13" spans="2:12" ht="15" customHeight="1" x14ac:dyDescent="0.4">
      <c r="B13" s="636"/>
      <c r="C13" s="645"/>
      <c r="D13" s="236" t="s">
        <v>39</v>
      </c>
      <c r="E13" s="17">
        <v>1</v>
      </c>
      <c r="F13" s="279">
        <v>1</v>
      </c>
      <c r="G13" s="18">
        <v>1</v>
      </c>
      <c r="H13" s="19">
        <v>1</v>
      </c>
      <c r="I13" s="19">
        <v>0</v>
      </c>
      <c r="J13" s="19">
        <v>0</v>
      </c>
      <c r="K13" s="20">
        <v>0</v>
      </c>
      <c r="L13" s="280">
        <v>3</v>
      </c>
    </row>
    <row r="14" spans="2:12" ht="15" customHeight="1" x14ac:dyDescent="0.4">
      <c r="B14" s="636"/>
      <c r="C14" s="645"/>
      <c r="D14" s="236" t="s">
        <v>40</v>
      </c>
      <c r="E14" s="17">
        <v>36</v>
      </c>
      <c r="F14" s="279">
        <v>4</v>
      </c>
      <c r="G14" s="18">
        <v>23</v>
      </c>
      <c r="H14" s="19">
        <v>18</v>
      </c>
      <c r="I14" s="19">
        <v>28</v>
      </c>
      <c r="J14" s="19">
        <v>4</v>
      </c>
      <c r="K14" s="19">
        <v>41</v>
      </c>
      <c r="L14" s="280">
        <v>118</v>
      </c>
    </row>
    <row r="15" spans="2:12" ht="15" customHeight="1" x14ac:dyDescent="0.4">
      <c r="B15" s="636"/>
      <c r="C15" s="646"/>
      <c r="D15" s="236" t="s">
        <v>308</v>
      </c>
      <c r="E15" s="17">
        <v>3</v>
      </c>
      <c r="F15" s="279">
        <v>5</v>
      </c>
      <c r="G15" s="18">
        <v>3</v>
      </c>
      <c r="H15" s="19">
        <v>3</v>
      </c>
      <c r="I15" s="19">
        <v>0</v>
      </c>
      <c r="J15" s="19">
        <v>0</v>
      </c>
      <c r="K15" s="19">
        <v>0</v>
      </c>
      <c r="L15" s="280">
        <v>11</v>
      </c>
    </row>
    <row r="16" spans="2:12" ht="15" customHeight="1" x14ac:dyDescent="0.4">
      <c r="B16" s="636"/>
      <c r="C16" s="646"/>
      <c r="D16" s="237" t="s">
        <v>30</v>
      </c>
      <c r="E16" s="281">
        <v>74</v>
      </c>
      <c r="F16" s="282">
        <v>20</v>
      </c>
      <c r="G16" s="283">
        <v>34</v>
      </c>
      <c r="H16" s="283">
        <v>39</v>
      </c>
      <c r="I16" s="283">
        <v>59</v>
      </c>
      <c r="J16" s="283">
        <v>5</v>
      </c>
      <c r="K16" s="283">
        <v>51</v>
      </c>
      <c r="L16" s="284">
        <v>208</v>
      </c>
    </row>
    <row r="17" spans="2:12" ht="15" customHeight="1" x14ac:dyDescent="0.4">
      <c r="B17" s="636"/>
      <c r="C17" s="647" t="s">
        <v>42</v>
      </c>
      <c r="D17" s="236" t="s">
        <v>36</v>
      </c>
      <c r="E17" s="17">
        <v>4</v>
      </c>
      <c r="F17" s="285">
        <v>0</v>
      </c>
      <c r="G17" s="285">
        <v>1</v>
      </c>
      <c r="H17" s="285">
        <v>5</v>
      </c>
      <c r="I17" s="285">
        <v>5</v>
      </c>
      <c r="J17" s="285">
        <v>0</v>
      </c>
      <c r="K17" s="285">
        <v>0</v>
      </c>
      <c r="L17" s="286">
        <v>11</v>
      </c>
    </row>
    <row r="18" spans="2:12" ht="15" customHeight="1" x14ac:dyDescent="0.4">
      <c r="B18" s="636"/>
      <c r="C18" s="645"/>
      <c r="D18" s="236" t="s">
        <v>37</v>
      </c>
      <c r="E18" s="17">
        <v>2</v>
      </c>
      <c r="F18" s="279">
        <v>1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286">
        <v>1</v>
      </c>
    </row>
    <row r="19" spans="2:12" ht="15" customHeight="1" x14ac:dyDescent="0.4">
      <c r="B19" s="636"/>
      <c r="C19" s="645"/>
      <c r="D19" s="236" t="s">
        <v>38</v>
      </c>
      <c r="E19" s="17">
        <v>3</v>
      </c>
      <c r="F19" s="279">
        <v>1</v>
      </c>
      <c r="G19" s="18">
        <v>1</v>
      </c>
      <c r="H19" s="18">
        <v>1</v>
      </c>
      <c r="I19" s="18">
        <v>0</v>
      </c>
      <c r="J19" s="18">
        <v>0</v>
      </c>
      <c r="K19" s="18">
        <v>0</v>
      </c>
      <c r="L19" s="286">
        <v>3</v>
      </c>
    </row>
    <row r="20" spans="2:12" ht="15" customHeight="1" x14ac:dyDescent="0.4">
      <c r="B20" s="636"/>
      <c r="C20" s="645"/>
      <c r="D20" s="236" t="s">
        <v>39</v>
      </c>
      <c r="E20" s="17">
        <v>1</v>
      </c>
      <c r="F20" s="279">
        <v>0</v>
      </c>
      <c r="G20" s="18">
        <v>0</v>
      </c>
      <c r="H20" s="18">
        <v>1</v>
      </c>
      <c r="I20" s="18">
        <v>0</v>
      </c>
      <c r="J20" s="18">
        <v>0</v>
      </c>
      <c r="K20" s="18">
        <v>0</v>
      </c>
      <c r="L20" s="286">
        <v>1</v>
      </c>
    </row>
    <row r="21" spans="2:12" ht="15" customHeight="1" x14ac:dyDescent="0.4">
      <c r="B21" s="636"/>
      <c r="C21" s="645"/>
      <c r="D21" s="236" t="s">
        <v>40</v>
      </c>
      <c r="E21" s="17">
        <v>18</v>
      </c>
      <c r="F21" s="287">
        <v>1</v>
      </c>
      <c r="G21" s="287">
        <v>5</v>
      </c>
      <c r="H21" s="287">
        <v>7</v>
      </c>
      <c r="I21" s="287">
        <v>4</v>
      </c>
      <c r="J21" s="287">
        <v>1</v>
      </c>
      <c r="K21" s="287">
        <v>2</v>
      </c>
      <c r="L21" s="286">
        <v>20</v>
      </c>
    </row>
    <row r="22" spans="2:12" ht="15" customHeight="1" x14ac:dyDescent="0.4">
      <c r="B22" s="636"/>
      <c r="C22" s="646"/>
      <c r="D22" s="236" t="s">
        <v>41</v>
      </c>
      <c r="E22" s="17">
        <v>1</v>
      </c>
      <c r="F22" s="287">
        <v>0</v>
      </c>
      <c r="G22" s="287">
        <v>0</v>
      </c>
      <c r="H22" s="287">
        <v>0</v>
      </c>
      <c r="I22" s="287">
        <v>1</v>
      </c>
      <c r="J22" s="287">
        <v>0</v>
      </c>
      <c r="K22" s="287">
        <v>0</v>
      </c>
      <c r="L22" s="286">
        <v>1</v>
      </c>
    </row>
    <row r="23" spans="2:12" ht="15" customHeight="1" x14ac:dyDescent="0.4">
      <c r="B23" s="636"/>
      <c r="C23" s="648"/>
      <c r="D23" s="238" t="s">
        <v>30</v>
      </c>
      <c r="E23" s="17">
        <v>28</v>
      </c>
      <c r="F23" s="288">
        <v>3</v>
      </c>
      <c r="G23" s="19">
        <v>7</v>
      </c>
      <c r="H23" s="19">
        <v>14</v>
      </c>
      <c r="I23" s="19">
        <v>9</v>
      </c>
      <c r="J23" s="19">
        <v>1</v>
      </c>
      <c r="K23" s="19">
        <v>2</v>
      </c>
      <c r="L23" s="286">
        <v>36</v>
      </c>
    </row>
    <row r="24" spans="2:12" ht="15" customHeight="1" x14ac:dyDescent="0.4">
      <c r="B24" s="636"/>
      <c r="C24" s="236" t="s">
        <v>43</v>
      </c>
      <c r="D24" s="238"/>
      <c r="E24" s="17">
        <v>77</v>
      </c>
      <c r="F24" s="279">
        <v>21</v>
      </c>
      <c r="G24" s="18">
        <v>48</v>
      </c>
      <c r="H24" s="18">
        <v>26</v>
      </c>
      <c r="I24" s="18">
        <v>63</v>
      </c>
      <c r="J24" s="18">
        <v>31</v>
      </c>
      <c r="K24" s="18">
        <v>20</v>
      </c>
      <c r="L24" s="280">
        <v>209</v>
      </c>
    </row>
    <row r="25" spans="2:12" ht="15" customHeight="1" x14ac:dyDescent="0.4">
      <c r="B25" s="636"/>
      <c r="C25" s="649" t="s">
        <v>44</v>
      </c>
      <c r="D25" s="650"/>
      <c r="E25" s="17">
        <v>10</v>
      </c>
      <c r="F25" s="18">
        <v>2</v>
      </c>
      <c r="G25" s="18">
        <v>5</v>
      </c>
      <c r="H25" s="18">
        <v>2</v>
      </c>
      <c r="I25" s="18">
        <v>5</v>
      </c>
      <c r="J25" s="18">
        <v>0</v>
      </c>
      <c r="K25" s="18">
        <v>0</v>
      </c>
      <c r="L25" s="280">
        <v>14</v>
      </c>
    </row>
    <row r="26" spans="2:12" ht="15" customHeight="1" x14ac:dyDescent="0.4">
      <c r="B26" s="636"/>
      <c r="C26" s="651" t="s">
        <v>45</v>
      </c>
      <c r="D26" s="235" t="s">
        <v>46</v>
      </c>
      <c r="E26" s="27">
        <v>13</v>
      </c>
      <c r="F26" s="40">
        <v>1</v>
      </c>
      <c r="G26" s="40">
        <v>3</v>
      </c>
      <c r="H26" s="40">
        <v>7</v>
      </c>
      <c r="I26" s="40">
        <v>12</v>
      </c>
      <c r="J26" s="40">
        <v>6</v>
      </c>
      <c r="K26" s="40">
        <v>4</v>
      </c>
      <c r="L26" s="289">
        <v>33</v>
      </c>
    </row>
    <row r="27" spans="2:12" ht="15" customHeight="1" x14ac:dyDescent="0.4">
      <c r="B27" s="636"/>
      <c r="C27" s="652"/>
      <c r="D27" s="236" t="s">
        <v>47</v>
      </c>
      <c r="E27" s="17">
        <v>1</v>
      </c>
      <c r="F27" s="279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280">
        <v>1</v>
      </c>
    </row>
    <row r="28" spans="2:12" ht="15" customHeight="1" x14ac:dyDescent="0.4">
      <c r="B28" s="636"/>
      <c r="C28" s="652"/>
      <c r="D28" s="236" t="s">
        <v>48</v>
      </c>
      <c r="E28" s="17">
        <v>2</v>
      </c>
      <c r="F28" s="279">
        <v>0</v>
      </c>
      <c r="G28" s="18">
        <v>9</v>
      </c>
      <c r="H28" s="18">
        <v>0</v>
      </c>
      <c r="I28" s="18">
        <v>1</v>
      </c>
      <c r="J28" s="18">
        <v>0</v>
      </c>
      <c r="K28" s="18">
        <v>0</v>
      </c>
      <c r="L28" s="280">
        <v>10</v>
      </c>
    </row>
    <row r="29" spans="2:12" ht="15" customHeight="1" x14ac:dyDescent="0.4">
      <c r="B29" s="636"/>
      <c r="C29" s="652"/>
      <c r="D29" s="236" t="s">
        <v>49</v>
      </c>
      <c r="E29" s="17">
        <v>9</v>
      </c>
      <c r="F29" s="279">
        <v>35</v>
      </c>
      <c r="G29" s="18">
        <v>4</v>
      </c>
      <c r="H29" s="18">
        <v>7</v>
      </c>
      <c r="I29" s="18">
        <v>9</v>
      </c>
      <c r="J29" s="18">
        <v>0</v>
      </c>
      <c r="K29" s="18">
        <v>5</v>
      </c>
      <c r="L29" s="280">
        <v>60</v>
      </c>
    </row>
    <row r="30" spans="2:12" ht="15" customHeight="1" x14ac:dyDescent="0.4">
      <c r="B30" s="636"/>
      <c r="C30" s="652"/>
      <c r="D30" s="236" t="s">
        <v>50</v>
      </c>
      <c r="E30" s="17">
        <v>0</v>
      </c>
      <c r="F30" s="279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280">
        <v>0</v>
      </c>
    </row>
    <row r="31" spans="2:12" ht="15" customHeight="1" x14ac:dyDescent="0.4">
      <c r="B31" s="636"/>
      <c r="C31" s="652"/>
      <c r="D31" s="236" t="s">
        <v>51</v>
      </c>
      <c r="E31" s="17">
        <v>42</v>
      </c>
      <c r="F31" s="287">
        <v>3</v>
      </c>
      <c r="G31" s="287">
        <v>6</v>
      </c>
      <c r="H31" s="287">
        <v>7</v>
      </c>
      <c r="I31" s="287">
        <v>6</v>
      </c>
      <c r="J31" s="287">
        <v>22</v>
      </c>
      <c r="K31" s="287">
        <v>32</v>
      </c>
      <c r="L31" s="280">
        <v>76</v>
      </c>
    </row>
    <row r="32" spans="2:12" ht="15" customHeight="1" x14ac:dyDescent="0.4">
      <c r="B32" s="636"/>
      <c r="C32" s="235"/>
      <c r="D32" s="238" t="s">
        <v>30</v>
      </c>
      <c r="E32" s="17">
        <v>67</v>
      </c>
      <c r="F32" s="18">
        <v>39</v>
      </c>
      <c r="G32" s="18">
        <v>23</v>
      </c>
      <c r="H32" s="18">
        <v>21</v>
      </c>
      <c r="I32" s="18">
        <v>28</v>
      </c>
      <c r="J32" s="18">
        <v>28</v>
      </c>
      <c r="K32" s="18">
        <v>41</v>
      </c>
      <c r="L32" s="286">
        <v>180</v>
      </c>
    </row>
    <row r="33" spans="2:12" ht="15" customHeight="1" thickBot="1" x14ac:dyDescent="0.45">
      <c r="B33" s="637"/>
      <c r="C33" s="633" t="s">
        <v>33</v>
      </c>
      <c r="D33" s="633"/>
      <c r="E33" s="17">
        <v>256</v>
      </c>
      <c r="F33" s="18">
        <v>85</v>
      </c>
      <c r="G33" s="18">
        <v>117</v>
      </c>
      <c r="H33" s="19">
        <v>102</v>
      </c>
      <c r="I33" s="19">
        <v>164</v>
      </c>
      <c r="J33" s="19">
        <v>65</v>
      </c>
      <c r="K33" s="19">
        <v>114</v>
      </c>
      <c r="L33" s="280">
        <v>647</v>
      </c>
    </row>
    <row r="34" spans="2:12" ht="15" customHeight="1" thickTop="1" thickBot="1" x14ac:dyDescent="0.45">
      <c r="B34" s="634" t="s">
        <v>7</v>
      </c>
      <c r="C34" s="635"/>
      <c r="D34" s="635"/>
      <c r="E34" s="46">
        <v>279</v>
      </c>
      <c r="F34" s="47">
        <v>95</v>
      </c>
      <c r="G34" s="47">
        <v>143</v>
      </c>
      <c r="H34" s="47">
        <v>111</v>
      </c>
      <c r="I34" s="47">
        <v>167</v>
      </c>
      <c r="J34" s="47">
        <v>65</v>
      </c>
      <c r="K34" s="47">
        <v>114</v>
      </c>
      <c r="L34" s="290">
        <v>695</v>
      </c>
    </row>
    <row r="35" spans="2:12" ht="58.5" customHeight="1" x14ac:dyDescent="0.4">
      <c r="B35" s="615" t="s">
        <v>373</v>
      </c>
      <c r="C35" s="615"/>
      <c r="D35" s="615"/>
      <c r="E35" s="615"/>
      <c r="F35" s="615"/>
      <c r="G35" s="615"/>
      <c r="H35" s="615"/>
      <c r="I35" s="615"/>
      <c r="J35" s="615"/>
      <c r="K35" s="615"/>
      <c r="L35" s="615"/>
    </row>
  </sheetData>
  <mergeCells count="20">
    <mergeCell ref="B3:D5"/>
    <mergeCell ref="E3:E5"/>
    <mergeCell ref="F3:L3"/>
    <mergeCell ref="F4:G4"/>
    <mergeCell ref="H4:I4"/>
    <mergeCell ref="J4:K4"/>
    <mergeCell ref="L4:L5"/>
    <mergeCell ref="B35:L35"/>
    <mergeCell ref="C33:D33"/>
    <mergeCell ref="B34:D34"/>
    <mergeCell ref="B6:B9"/>
    <mergeCell ref="C6:D6"/>
    <mergeCell ref="C7:D7"/>
    <mergeCell ref="C8:D8"/>
    <mergeCell ref="C9:D9"/>
    <mergeCell ref="B10:B33"/>
    <mergeCell ref="C10:C16"/>
    <mergeCell ref="C17:C23"/>
    <mergeCell ref="C25:D25"/>
    <mergeCell ref="C26:C31"/>
  </mergeCells>
  <phoneticPr fontId="3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6230-7E31-4656-9531-0B143DC0920B}">
  <dimension ref="B2:J54"/>
  <sheetViews>
    <sheetView zoomScaleNormal="100" workbookViewId="0">
      <selection activeCell="Q12" sqref="Q12"/>
    </sheetView>
  </sheetViews>
  <sheetFormatPr defaultRowHeight="18.75" x14ac:dyDescent="0.4"/>
  <cols>
    <col min="2" max="2" width="12.25" customWidth="1"/>
    <col min="3" max="3" width="10.25" customWidth="1"/>
  </cols>
  <sheetData>
    <row r="2" spans="2:10" x14ac:dyDescent="0.4">
      <c r="B2" s="1" t="s">
        <v>309</v>
      </c>
      <c r="C2" s="1"/>
      <c r="D2" s="1"/>
      <c r="E2" s="1"/>
      <c r="F2" s="1"/>
      <c r="G2" s="1"/>
      <c r="H2" s="1"/>
      <c r="I2" s="1"/>
      <c r="J2" s="1"/>
    </row>
    <row r="3" spans="2:10" ht="19.5" thickBot="1" x14ac:dyDescent="0.45">
      <c r="B3" s="1"/>
      <c r="C3" s="1"/>
      <c r="D3" s="1"/>
      <c r="E3" s="1"/>
      <c r="F3" s="1"/>
      <c r="G3" s="1"/>
      <c r="H3" s="1"/>
      <c r="I3" s="1"/>
      <c r="J3" s="1"/>
    </row>
    <row r="4" spans="2:10" x14ac:dyDescent="0.4">
      <c r="B4" s="602" t="s">
        <v>116</v>
      </c>
      <c r="C4" s="520" t="s">
        <v>0</v>
      </c>
      <c r="D4" s="663" t="s">
        <v>304</v>
      </c>
      <c r="E4" s="664"/>
      <c r="F4" s="664"/>
      <c r="G4" s="664"/>
      <c r="H4" s="664"/>
      <c r="I4" s="664"/>
      <c r="J4" s="665"/>
    </row>
    <row r="5" spans="2:10" x14ac:dyDescent="0.4">
      <c r="B5" s="603"/>
      <c r="C5" s="521"/>
      <c r="D5" s="659" t="s">
        <v>23</v>
      </c>
      <c r="E5" s="660"/>
      <c r="F5" s="660" t="s">
        <v>24</v>
      </c>
      <c r="G5" s="660"/>
      <c r="H5" s="660" t="s">
        <v>81</v>
      </c>
      <c r="I5" s="660"/>
      <c r="J5" s="666" t="s">
        <v>7</v>
      </c>
    </row>
    <row r="6" spans="2:10" ht="19.5" thickBot="1" x14ac:dyDescent="0.45">
      <c r="B6" s="603" t="s">
        <v>116</v>
      </c>
      <c r="C6" s="521"/>
      <c r="D6" s="239" t="s">
        <v>117</v>
      </c>
      <c r="E6" s="240" t="s">
        <v>310</v>
      </c>
      <c r="F6" s="240" t="s">
        <v>117</v>
      </c>
      <c r="G6" s="240" t="s">
        <v>310</v>
      </c>
      <c r="H6" s="240" t="s">
        <v>117</v>
      </c>
      <c r="I6" s="240" t="s">
        <v>310</v>
      </c>
      <c r="J6" s="667"/>
    </row>
    <row r="7" spans="2:10" ht="12" customHeight="1" x14ac:dyDescent="0.4">
      <c r="B7" s="118" t="s">
        <v>119</v>
      </c>
      <c r="C7" s="248">
        <v>10</v>
      </c>
      <c r="D7" s="249">
        <v>0</v>
      </c>
      <c r="E7" s="250">
        <v>6</v>
      </c>
      <c r="F7" s="251">
        <v>3</v>
      </c>
      <c r="G7" s="251">
        <v>3</v>
      </c>
      <c r="H7" s="251">
        <v>7</v>
      </c>
      <c r="I7" s="170">
        <v>2</v>
      </c>
      <c r="J7" s="171">
        <v>21</v>
      </c>
    </row>
    <row r="8" spans="2:10" ht="12" customHeight="1" x14ac:dyDescent="0.4">
      <c r="B8" s="122" t="s">
        <v>120</v>
      </c>
      <c r="C8" s="252">
        <v>1</v>
      </c>
      <c r="D8" s="253">
        <v>0</v>
      </c>
      <c r="E8" s="254">
        <v>1</v>
      </c>
      <c r="F8" s="254">
        <v>0</v>
      </c>
      <c r="G8" s="254">
        <v>0</v>
      </c>
      <c r="H8" s="254">
        <v>0</v>
      </c>
      <c r="I8" s="172">
        <v>0</v>
      </c>
      <c r="J8" s="173">
        <v>1</v>
      </c>
    </row>
    <row r="9" spans="2:10" ht="12" customHeight="1" x14ac:dyDescent="0.4">
      <c r="B9" s="122" t="s">
        <v>121</v>
      </c>
      <c r="C9" s="252">
        <v>5</v>
      </c>
      <c r="D9" s="253">
        <v>0</v>
      </c>
      <c r="E9" s="254">
        <v>1</v>
      </c>
      <c r="F9" s="254">
        <v>3</v>
      </c>
      <c r="G9" s="254">
        <v>6</v>
      </c>
      <c r="H9" s="254">
        <v>1</v>
      </c>
      <c r="I9" s="172">
        <v>0</v>
      </c>
      <c r="J9" s="173">
        <v>11</v>
      </c>
    </row>
    <row r="10" spans="2:10" ht="12" customHeight="1" x14ac:dyDescent="0.4">
      <c r="B10" s="122" t="s">
        <v>122</v>
      </c>
      <c r="C10" s="252">
        <v>3</v>
      </c>
      <c r="D10" s="253">
        <v>0</v>
      </c>
      <c r="E10" s="254">
        <v>2</v>
      </c>
      <c r="F10" s="254">
        <v>0</v>
      </c>
      <c r="G10" s="254">
        <v>7</v>
      </c>
      <c r="H10" s="254">
        <v>0</v>
      </c>
      <c r="I10" s="172">
        <v>0</v>
      </c>
      <c r="J10" s="173">
        <v>9</v>
      </c>
    </row>
    <row r="11" spans="2:10" ht="12" customHeight="1" x14ac:dyDescent="0.4">
      <c r="B11" s="122" t="s">
        <v>123</v>
      </c>
      <c r="C11" s="252">
        <v>2</v>
      </c>
      <c r="D11" s="253">
        <v>0</v>
      </c>
      <c r="E11" s="254">
        <v>0</v>
      </c>
      <c r="F11" s="254">
        <v>2</v>
      </c>
      <c r="G11" s="254">
        <v>0</v>
      </c>
      <c r="H11" s="254">
        <v>0</v>
      </c>
      <c r="I11" s="172">
        <v>0</v>
      </c>
      <c r="J11" s="173">
        <v>2</v>
      </c>
    </row>
    <row r="12" spans="2:10" ht="12" customHeight="1" x14ac:dyDescent="0.4">
      <c r="B12" s="122" t="s">
        <v>124</v>
      </c>
      <c r="C12" s="252">
        <v>5</v>
      </c>
      <c r="D12" s="253">
        <v>0</v>
      </c>
      <c r="E12" s="254">
        <v>5</v>
      </c>
      <c r="F12" s="254">
        <v>0</v>
      </c>
      <c r="G12" s="254">
        <v>1</v>
      </c>
      <c r="H12" s="254">
        <v>0</v>
      </c>
      <c r="I12" s="172">
        <v>10</v>
      </c>
      <c r="J12" s="173">
        <v>16</v>
      </c>
    </row>
    <row r="13" spans="2:10" ht="12" customHeight="1" x14ac:dyDescent="0.4">
      <c r="B13" s="122" t="s">
        <v>125</v>
      </c>
      <c r="C13" s="252">
        <v>7</v>
      </c>
      <c r="D13" s="253">
        <v>1</v>
      </c>
      <c r="E13" s="254">
        <v>1</v>
      </c>
      <c r="F13" s="254">
        <v>0</v>
      </c>
      <c r="G13" s="254">
        <v>0</v>
      </c>
      <c r="H13" s="254">
        <v>3</v>
      </c>
      <c r="I13" s="172">
        <v>2</v>
      </c>
      <c r="J13" s="173">
        <v>7</v>
      </c>
    </row>
    <row r="14" spans="2:10" ht="12" customHeight="1" x14ac:dyDescent="0.4">
      <c r="B14" s="122" t="s">
        <v>126</v>
      </c>
      <c r="C14" s="252">
        <v>11</v>
      </c>
      <c r="D14" s="253">
        <v>0</v>
      </c>
      <c r="E14" s="254">
        <v>1</v>
      </c>
      <c r="F14" s="254">
        <v>1</v>
      </c>
      <c r="G14" s="254">
        <v>9</v>
      </c>
      <c r="H14" s="254">
        <v>1</v>
      </c>
      <c r="I14" s="172">
        <v>5</v>
      </c>
      <c r="J14" s="173">
        <v>17</v>
      </c>
    </row>
    <row r="15" spans="2:10" ht="12" customHeight="1" x14ac:dyDescent="0.4">
      <c r="B15" s="122" t="s">
        <v>127</v>
      </c>
      <c r="C15" s="252">
        <v>3</v>
      </c>
      <c r="D15" s="253">
        <v>1</v>
      </c>
      <c r="E15" s="254">
        <v>2</v>
      </c>
      <c r="F15" s="254">
        <v>1</v>
      </c>
      <c r="G15" s="254">
        <v>0</v>
      </c>
      <c r="H15" s="254">
        <v>0</v>
      </c>
      <c r="I15" s="172">
        <v>1</v>
      </c>
      <c r="J15" s="173">
        <v>5</v>
      </c>
    </row>
    <row r="16" spans="2:10" ht="12" customHeight="1" x14ac:dyDescent="0.4">
      <c r="B16" s="122" t="s">
        <v>128</v>
      </c>
      <c r="C16" s="252">
        <v>4</v>
      </c>
      <c r="D16" s="253">
        <v>1</v>
      </c>
      <c r="E16" s="254">
        <v>0</v>
      </c>
      <c r="F16" s="254">
        <v>3</v>
      </c>
      <c r="G16" s="254">
        <v>3</v>
      </c>
      <c r="H16" s="254">
        <v>0</v>
      </c>
      <c r="I16" s="172">
        <v>0</v>
      </c>
      <c r="J16" s="173">
        <v>7</v>
      </c>
    </row>
    <row r="17" spans="2:10" ht="12" customHeight="1" x14ac:dyDescent="0.4">
      <c r="B17" s="122" t="s">
        <v>129</v>
      </c>
      <c r="C17" s="252">
        <v>12</v>
      </c>
      <c r="D17" s="253">
        <v>0</v>
      </c>
      <c r="E17" s="254">
        <v>0</v>
      </c>
      <c r="F17" s="254">
        <v>0</v>
      </c>
      <c r="G17" s="254">
        <v>24</v>
      </c>
      <c r="H17" s="254">
        <v>2</v>
      </c>
      <c r="I17" s="172">
        <v>16</v>
      </c>
      <c r="J17" s="173">
        <v>42</v>
      </c>
    </row>
    <row r="18" spans="2:10" ht="12" customHeight="1" x14ac:dyDescent="0.4">
      <c r="B18" s="122" t="s">
        <v>130</v>
      </c>
      <c r="C18" s="252">
        <v>13</v>
      </c>
      <c r="D18" s="253">
        <v>1</v>
      </c>
      <c r="E18" s="254">
        <v>8</v>
      </c>
      <c r="F18" s="254">
        <v>2</v>
      </c>
      <c r="G18" s="254">
        <v>0</v>
      </c>
      <c r="H18" s="254">
        <v>1</v>
      </c>
      <c r="I18" s="172">
        <v>6</v>
      </c>
      <c r="J18" s="173">
        <v>18</v>
      </c>
    </row>
    <row r="19" spans="2:10" ht="12" customHeight="1" x14ac:dyDescent="0.4">
      <c r="B19" s="122" t="s">
        <v>131</v>
      </c>
      <c r="C19" s="252">
        <v>24</v>
      </c>
      <c r="D19" s="253">
        <v>38</v>
      </c>
      <c r="E19" s="254">
        <v>17</v>
      </c>
      <c r="F19" s="254">
        <v>15</v>
      </c>
      <c r="G19" s="254">
        <v>13</v>
      </c>
      <c r="H19" s="254">
        <v>3</v>
      </c>
      <c r="I19" s="172">
        <v>5</v>
      </c>
      <c r="J19" s="173">
        <v>91</v>
      </c>
    </row>
    <row r="20" spans="2:10" ht="12" customHeight="1" x14ac:dyDescent="0.4">
      <c r="B20" s="122" t="s">
        <v>132</v>
      </c>
      <c r="C20" s="252">
        <v>11</v>
      </c>
      <c r="D20" s="253">
        <v>9</v>
      </c>
      <c r="E20" s="254">
        <v>2</v>
      </c>
      <c r="F20" s="254">
        <v>5</v>
      </c>
      <c r="G20" s="254">
        <v>11</v>
      </c>
      <c r="H20" s="254">
        <v>7</v>
      </c>
      <c r="I20" s="172">
        <v>5</v>
      </c>
      <c r="J20" s="173">
        <v>39</v>
      </c>
    </row>
    <row r="21" spans="2:10" ht="12" customHeight="1" x14ac:dyDescent="0.4">
      <c r="B21" s="122" t="s">
        <v>133</v>
      </c>
      <c r="C21" s="252">
        <v>2</v>
      </c>
      <c r="D21" s="253">
        <v>0</v>
      </c>
      <c r="E21" s="254">
        <v>1</v>
      </c>
      <c r="F21" s="254">
        <v>1</v>
      </c>
      <c r="G21" s="254">
        <v>0</v>
      </c>
      <c r="H21" s="254">
        <v>1</v>
      </c>
      <c r="I21" s="172">
        <v>0</v>
      </c>
      <c r="J21" s="173">
        <v>3</v>
      </c>
    </row>
    <row r="22" spans="2:10" ht="12" customHeight="1" x14ac:dyDescent="0.4">
      <c r="B22" s="122" t="s">
        <v>134</v>
      </c>
      <c r="C22" s="252">
        <v>5</v>
      </c>
      <c r="D22" s="253">
        <v>0</v>
      </c>
      <c r="E22" s="254">
        <v>7</v>
      </c>
      <c r="F22" s="254">
        <v>1</v>
      </c>
      <c r="G22" s="254">
        <v>0</v>
      </c>
      <c r="H22" s="254">
        <v>2</v>
      </c>
      <c r="I22" s="172">
        <v>1</v>
      </c>
      <c r="J22" s="173">
        <v>11</v>
      </c>
    </row>
    <row r="23" spans="2:10" ht="12" customHeight="1" x14ac:dyDescent="0.4">
      <c r="B23" s="122" t="s">
        <v>135</v>
      </c>
      <c r="C23" s="252">
        <v>5</v>
      </c>
      <c r="D23" s="253">
        <v>2</v>
      </c>
      <c r="E23" s="254">
        <v>1</v>
      </c>
      <c r="F23" s="254">
        <v>0</v>
      </c>
      <c r="G23" s="254">
        <v>5</v>
      </c>
      <c r="H23" s="254">
        <v>0</v>
      </c>
      <c r="I23" s="172">
        <v>3</v>
      </c>
      <c r="J23" s="173">
        <v>11</v>
      </c>
    </row>
    <row r="24" spans="2:10" ht="12" customHeight="1" x14ac:dyDescent="0.4">
      <c r="B24" s="122" t="s">
        <v>136</v>
      </c>
      <c r="C24" s="252">
        <v>0</v>
      </c>
      <c r="D24" s="253">
        <v>0</v>
      </c>
      <c r="E24" s="254">
        <v>0</v>
      </c>
      <c r="F24" s="254">
        <v>0</v>
      </c>
      <c r="G24" s="254">
        <v>0</v>
      </c>
      <c r="H24" s="254">
        <v>0</v>
      </c>
      <c r="I24" s="172">
        <v>0</v>
      </c>
      <c r="J24" s="173">
        <v>0</v>
      </c>
    </row>
    <row r="25" spans="2:10" ht="12" customHeight="1" x14ac:dyDescent="0.4">
      <c r="B25" s="122" t="s">
        <v>137</v>
      </c>
      <c r="C25" s="252">
        <v>3</v>
      </c>
      <c r="D25" s="253">
        <v>3</v>
      </c>
      <c r="E25" s="254">
        <v>0</v>
      </c>
      <c r="F25" s="254">
        <v>0</v>
      </c>
      <c r="G25" s="254">
        <v>0</v>
      </c>
      <c r="H25" s="254">
        <v>1</v>
      </c>
      <c r="I25" s="172">
        <v>0</v>
      </c>
      <c r="J25" s="173">
        <v>4</v>
      </c>
    </row>
    <row r="26" spans="2:10" ht="12" customHeight="1" x14ac:dyDescent="0.4">
      <c r="B26" s="122" t="s">
        <v>138</v>
      </c>
      <c r="C26" s="252">
        <v>7</v>
      </c>
      <c r="D26" s="253">
        <v>1</v>
      </c>
      <c r="E26" s="254">
        <v>1</v>
      </c>
      <c r="F26" s="254">
        <v>9</v>
      </c>
      <c r="G26" s="254">
        <v>0</v>
      </c>
      <c r="H26" s="254">
        <v>0</v>
      </c>
      <c r="I26" s="172">
        <v>3</v>
      </c>
      <c r="J26" s="173">
        <v>14</v>
      </c>
    </row>
    <row r="27" spans="2:10" ht="12" customHeight="1" x14ac:dyDescent="0.4">
      <c r="B27" s="122" t="s">
        <v>139</v>
      </c>
      <c r="C27" s="252">
        <v>7</v>
      </c>
      <c r="D27" s="253">
        <v>0</v>
      </c>
      <c r="E27" s="254">
        <v>7</v>
      </c>
      <c r="F27" s="254">
        <v>9</v>
      </c>
      <c r="G27" s="254">
        <v>0</v>
      </c>
      <c r="H27" s="254">
        <v>1</v>
      </c>
      <c r="I27" s="172">
        <v>0</v>
      </c>
      <c r="J27" s="173">
        <v>17</v>
      </c>
    </row>
    <row r="28" spans="2:10" ht="12" customHeight="1" x14ac:dyDescent="0.4">
      <c r="B28" s="122" t="s">
        <v>140</v>
      </c>
      <c r="C28" s="252">
        <v>9</v>
      </c>
      <c r="D28" s="253">
        <v>6</v>
      </c>
      <c r="E28" s="254">
        <v>3</v>
      </c>
      <c r="F28" s="254">
        <v>4</v>
      </c>
      <c r="G28" s="254">
        <v>8</v>
      </c>
      <c r="H28" s="254">
        <v>6</v>
      </c>
      <c r="I28" s="172">
        <v>1</v>
      </c>
      <c r="J28" s="173">
        <v>28</v>
      </c>
    </row>
    <row r="29" spans="2:10" ht="12" customHeight="1" x14ac:dyDescent="0.4">
      <c r="B29" s="122" t="s">
        <v>141</v>
      </c>
      <c r="C29" s="252">
        <v>11</v>
      </c>
      <c r="D29" s="253">
        <v>4</v>
      </c>
      <c r="E29" s="254">
        <v>3</v>
      </c>
      <c r="F29" s="254">
        <v>4</v>
      </c>
      <c r="G29" s="254">
        <v>19</v>
      </c>
      <c r="H29" s="254">
        <v>0</v>
      </c>
      <c r="I29" s="172">
        <v>0</v>
      </c>
      <c r="J29" s="173">
        <v>30</v>
      </c>
    </row>
    <row r="30" spans="2:10" ht="12" customHeight="1" x14ac:dyDescent="0.4">
      <c r="B30" s="122" t="s">
        <v>142</v>
      </c>
      <c r="C30" s="252">
        <v>4</v>
      </c>
      <c r="D30" s="253">
        <v>3</v>
      </c>
      <c r="E30" s="254">
        <v>4</v>
      </c>
      <c r="F30" s="254">
        <v>0</v>
      </c>
      <c r="G30" s="254">
        <v>1</v>
      </c>
      <c r="H30" s="254">
        <v>0</v>
      </c>
      <c r="I30" s="172">
        <v>1</v>
      </c>
      <c r="J30" s="173">
        <v>9</v>
      </c>
    </row>
    <row r="31" spans="2:10" ht="12" customHeight="1" x14ac:dyDescent="0.4">
      <c r="B31" s="122" t="s">
        <v>143</v>
      </c>
      <c r="C31" s="252">
        <v>3</v>
      </c>
      <c r="D31" s="253">
        <v>0</v>
      </c>
      <c r="E31" s="254">
        <v>1</v>
      </c>
      <c r="F31" s="254">
        <v>0</v>
      </c>
      <c r="G31" s="254">
        <v>0</v>
      </c>
      <c r="H31" s="254">
        <v>1</v>
      </c>
      <c r="I31" s="172">
        <v>1</v>
      </c>
      <c r="J31" s="173">
        <v>3</v>
      </c>
    </row>
    <row r="32" spans="2:10" ht="12" customHeight="1" x14ac:dyDescent="0.4">
      <c r="B32" s="122" t="s">
        <v>144</v>
      </c>
      <c r="C32" s="252">
        <v>11</v>
      </c>
      <c r="D32" s="253">
        <v>0</v>
      </c>
      <c r="E32" s="254">
        <v>9</v>
      </c>
      <c r="F32" s="254">
        <v>0</v>
      </c>
      <c r="G32" s="254">
        <v>0</v>
      </c>
      <c r="H32" s="254">
        <v>10</v>
      </c>
      <c r="I32" s="172">
        <v>14</v>
      </c>
      <c r="J32" s="173">
        <v>33</v>
      </c>
    </row>
    <row r="33" spans="2:10" ht="12" customHeight="1" x14ac:dyDescent="0.4">
      <c r="B33" s="122" t="s">
        <v>145</v>
      </c>
      <c r="C33" s="252">
        <v>19</v>
      </c>
      <c r="D33" s="253">
        <v>1</v>
      </c>
      <c r="E33" s="254">
        <v>16</v>
      </c>
      <c r="F33" s="254">
        <v>11</v>
      </c>
      <c r="G33" s="254">
        <v>10</v>
      </c>
      <c r="H33" s="254">
        <v>11</v>
      </c>
      <c r="I33" s="172">
        <v>0</v>
      </c>
      <c r="J33" s="173">
        <v>49</v>
      </c>
    </row>
    <row r="34" spans="2:10" ht="12" customHeight="1" x14ac:dyDescent="0.4">
      <c r="B34" s="122" t="s">
        <v>146</v>
      </c>
      <c r="C34" s="252">
        <v>21</v>
      </c>
      <c r="D34" s="253">
        <v>8</v>
      </c>
      <c r="E34" s="254">
        <v>10</v>
      </c>
      <c r="F34" s="254">
        <v>6</v>
      </c>
      <c r="G34" s="254">
        <v>9</v>
      </c>
      <c r="H34" s="254">
        <v>1</v>
      </c>
      <c r="I34" s="172">
        <v>12</v>
      </c>
      <c r="J34" s="173">
        <v>46</v>
      </c>
    </row>
    <row r="35" spans="2:10" ht="12" customHeight="1" x14ac:dyDescent="0.4">
      <c r="B35" s="122" t="s">
        <v>147</v>
      </c>
      <c r="C35" s="252">
        <v>4</v>
      </c>
      <c r="D35" s="253">
        <v>1</v>
      </c>
      <c r="E35" s="254">
        <v>7</v>
      </c>
      <c r="F35" s="254">
        <v>1</v>
      </c>
      <c r="G35" s="254">
        <v>1</v>
      </c>
      <c r="H35" s="254">
        <v>0</v>
      </c>
      <c r="I35" s="172">
        <v>0</v>
      </c>
      <c r="J35" s="173">
        <v>10</v>
      </c>
    </row>
    <row r="36" spans="2:10" ht="12" customHeight="1" x14ac:dyDescent="0.4">
      <c r="B36" s="122" t="s">
        <v>148</v>
      </c>
      <c r="C36" s="252">
        <v>1</v>
      </c>
      <c r="D36" s="253">
        <v>0</v>
      </c>
      <c r="E36" s="254">
        <v>0</v>
      </c>
      <c r="F36" s="254">
        <v>4</v>
      </c>
      <c r="G36" s="254">
        <v>0</v>
      </c>
      <c r="H36" s="254">
        <v>0</v>
      </c>
      <c r="I36" s="172">
        <v>0</v>
      </c>
      <c r="J36" s="173">
        <v>4</v>
      </c>
    </row>
    <row r="37" spans="2:10" ht="12" customHeight="1" x14ac:dyDescent="0.4">
      <c r="B37" s="122" t="s">
        <v>149</v>
      </c>
      <c r="C37" s="252">
        <v>1</v>
      </c>
      <c r="D37" s="253">
        <v>0</v>
      </c>
      <c r="E37" s="254">
        <v>4</v>
      </c>
      <c r="F37" s="254">
        <v>0</v>
      </c>
      <c r="G37" s="254">
        <v>3</v>
      </c>
      <c r="H37" s="254">
        <v>0</v>
      </c>
      <c r="I37" s="172">
        <v>0</v>
      </c>
      <c r="J37" s="173">
        <v>7</v>
      </c>
    </row>
    <row r="38" spans="2:10" ht="12" customHeight="1" x14ac:dyDescent="0.4">
      <c r="B38" s="122" t="s">
        <v>150</v>
      </c>
      <c r="C38" s="252">
        <v>1</v>
      </c>
      <c r="D38" s="253">
        <v>1</v>
      </c>
      <c r="E38" s="254">
        <v>0</v>
      </c>
      <c r="F38" s="254">
        <v>0</v>
      </c>
      <c r="G38" s="254">
        <v>0</v>
      </c>
      <c r="H38" s="254">
        <v>0</v>
      </c>
      <c r="I38" s="172">
        <v>0</v>
      </c>
      <c r="J38" s="173">
        <v>1</v>
      </c>
    </row>
    <row r="39" spans="2:10" ht="12" customHeight="1" x14ac:dyDescent="0.4">
      <c r="B39" s="122" t="s">
        <v>151</v>
      </c>
      <c r="C39" s="252">
        <v>4</v>
      </c>
      <c r="D39" s="253">
        <v>1</v>
      </c>
      <c r="E39" s="254">
        <v>0</v>
      </c>
      <c r="F39" s="254">
        <v>1</v>
      </c>
      <c r="G39" s="254">
        <v>0</v>
      </c>
      <c r="H39" s="254">
        <v>0</v>
      </c>
      <c r="I39" s="172">
        <v>2</v>
      </c>
      <c r="J39" s="173">
        <v>4</v>
      </c>
    </row>
    <row r="40" spans="2:10" ht="12" customHeight="1" x14ac:dyDescent="0.4">
      <c r="B40" s="122" t="s">
        <v>152</v>
      </c>
      <c r="C40" s="252">
        <v>5</v>
      </c>
      <c r="D40" s="253">
        <v>0</v>
      </c>
      <c r="E40" s="254">
        <v>3</v>
      </c>
      <c r="F40" s="254">
        <v>1</v>
      </c>
      <c r="G40" s="254">
        <v>1</v>
      </c>
      <c r="H40" s="254">
        <v>0</v>
      </c>
      <c r="I40" s="172">
        <v>0</v>
      </c>
      <c r="J40" s="173">
        <v>5</v>
      </c>
    </row>
    <row r="41" spans="2:10" ht="12" customHeight="1" x14ac:dyDescent="0.4">
      <c r="B41" s="122" t="s">
        <v>153</v>
      </c>
      <c r="C41" s="252">
        <v>3</v>
      </c>
      <c r="D41" s="253">
        <v>0</v>
      </c>
      <c r="E41" s="254">
        <v>0</v>
      </c>
      <c r="F41" s="254">
        <v>6</v>
      </c>
      <c r="G41" s="254">
        <v>0</v>
      </c>
      <c r="H41" s="254">
        <v>4</v>
      </c>
      <c r="I41" s="172">
        <v>0</v>
      </c>
      <c r="J41" s="173">
        <v>10</v>
      </c>
    </row>
    <row r="42" spans="2:10" ht="12" customHeight="1" x14ac:dyDescent="0.4">
      <c r="B42" s="122" t="s">
        <v>154</v>
      </c>
      <c r="C42" s="252">
        <v>6</v>
      </c>
      <c r="D42" s="253">
        <v>2</v>
      </c>
      <c r="E42" s="254">
        <v>3</v>
      </c>
      <c r="F42" s="254">
        <v>2</v>
      </c>
      <c r="G42" s="254">
        <v>0</v>
      </c>
      <c r="H42" s="254">
        <v>2</v>
      </c>
      <c r="I42" s="172">
        <v>3</v>
      </c>
      <c r="J42" s="173">
        <v>12</v>
      </c>
    </row>
    <row r="43" spans="2:10" ht="12" customHeight="1" x14ac:dyDescent="0.4">
      <c r="B43" s="122" t="s">
        <v>155</v>
      </c>
      <c r="C43" s="252">
        <v>4</v>
      </c>
      <c r="D43" s="253">
        <v>3</v>
      </c>
      <c r="E43" s="254">
        <v>2</v>
      </c>
      <c r="F43" s="254">
        <v>0</v>
      </c>
      <c r="G43" s="254">
        <v>4</v>
      </c>
      <c r="H43" s="254">
        <v>0</v>
      </c>
      <c r="I43" s="172">
        <v>0</v>
      </c>
      <c r="J43" s="173">
        <v>9</v>
      </c>
    </row>
    <row r="44" spans="2:10" ht="12" customHeight="1" x14ac:dyDescent="0.4">
      <c r="B44" s="122" t="s">
        <v>156</v>
      </c>
      <c r="C44" s="252">
        <v>1</v>
      </c>
      <c r="D44" s="253">
        <v>0</v>
      </c>
      <c r="E44" s="254">
        <v>1</v>
      </c>
      <c r="F44" s="254">
        <v>0</v>
      </c>
      <c r="G44" s="254">
        <v>0</v>
      </c>
      <c r="H44" s="254">
        <v>0</v>
      </c>
      <c r="I44" s="172">
        <v>0</v>
      </c>
      <c r="J44" s="173">
        <v>1</v>
      </c>
    </row>
    <row r="45" spans="2:10" ht="12" customHeight="1" x14ac:dyDescent="0.4">
      <c r="B45" s="122" t="s">
        <v>157</v>
      </c>
      <c r="C45" s="252">
        <v>0</v>
      </c>
      <c r="D45" s="253">
        <v>0</v>
      </c>
      <c r="E45" s="254">
        <v>0</v>
      </c>
      <c r="F45" s="254">
        <v>0</v>
      </c>
      <c r="G45" s="254">
        <v>0</v>
      </c>
      <c r="H45" s="254">
        <v>0</v>
      </c>
      <c r="I45" s="172">
        <v>0</v>
      </c>
      <c r="J45" s="173">
        <v>0</v>
      </c>
    </row>
    <row r="46" spans="2:10" ht="12" customHeight="1" x14ac:dyDescent="0.4">
      <c r="B46" s="122" t="s">
        <v>158</v>
      </c>
      <c r="C46" s="252">
        <v>10</v>
      </c>
      <c r="D46" s="253">
        <v>7</v>
      </c>
      <c r="E46" s="254">
        <v>4</v>
      </c>
      <c r="F46" s="254">
        <v>1</v>
      </c>
      <c r="G46" s="254">
        <v>8</v>
      </c>
      <c r="H46" s="254">
        <v>0</v>
      </c>
      <c r="I46" s="172">
        <v>2</v>
      </c>
      <c r="J46" s="173">
        <v>22</v>
      </c>
    </row>
    <row r="47" spans="2:10" ht="12" customHeight="1" x14ac:dyDescent="0.4">
      <c r="B47" s="122" t="s">
        <v>159</v>
      </c>
      <c r="C47" s="252">
        <v>7</v>
      </c>
      <c r="D47" s="253">
        <v>0</v>
      </c>
      <c r="E47" s="254">
        <v>1</v>
      </c>
      <c r="F47" s="254">
        <v>12</v>
      </c>
      <c r="G47" s="254">
        <v>3</v>
      </c>
      <c r="H47" s="254">
        <v>0</v>
      </c>
      <c r="I47" s="172">
        <v>15</v>
      </c>
      <c r="J47" s="173">
        <v>31</v>
      </c>
    </row>
    <row r="48" spans="2:10" ht="12" customHeight="1" x14ac:dyDescent="0.4">
      <c r="B48" s="122" t="s">
        <v>160</v>
      </c>
      <c r="C48" s="252">
        <v>1</v>
      </c>
      <c r="D48" s="253">
        <v>0</v>
      </c>
      <c r="E48" s="254">
        <v>0</v>
      </c>
      <c r="F48" s="254">
        <v>0</v>
      </c>
      <c r="G48" s="254">
        <v>0</v>
      </c>
      <c r="H48" s="254">
        <v>0</v>
      </c>
      <c r="I48" s="172">
        <v>1</v>
      </c>
      <c r="J48" s="173">
        <v>1</v>
      </c>
    </row>
    <row r="49" spans="2:10" ht="12" customHeight="1" x14ac:dyDescent="0.4">
      <c r="B49" s="122" t="s">
        <v>161</v>
      </c>
      <c r="C49" s="252">
        <v>4</v>
      </c>
      <c r="D49" s="253">
        <v>0</v>
      </c>
      <c r="E49" s="254">
        <v>0</v>
      </c>
      <c r="F49" s="254">
        <v>3</v>
      </c>
      <c r="G49" s="254">
        <v>7</v>
      </c>
      <c r="H49" s="254">
        <v>0</v>
      </c>
      <c r="I49" s="172">
        <v>2</v>
      </c>
      <c r="J49" s="173">
        <v>12</v>
      </c>
    </row>
    <row r="50" spans="2:10" ht="12" customHeight="1" x14ac:dyDescent="0.4">
      <c r="B50" s="122" t="s">
        <v>162</v>
      </c>
      <c r="C50" s="252">
        <v>4</v>
      </c>
      <c r="D50" s="253">
        <v>0</v>
      </c>
      <c r="E50" s="254">
        <v>4</v>
      </c>
      <c r="F50" s="254">
        <v>0</v>
      </c>
      <c r="G50" s="254">
        <v>1</v>
      </c>
      <c r="H50" s="254">
        <v>0</v>
      </c>
      <c r="I50" s="172">
        <v>1</v>
      </c>
      <c r="J50" s="173">
        <v>6</v>
      </c>
    </row>
    <row r="51" spans="2:10" ht="12" customHeight="1" x14ac:dyDescent="0.4">
      <c r="B51" s="122" t="s">
        <v>163</v>
      </c>
      <c r="C51" s="252">
        <v>2</v>
      </c>
      <c r="D51" s="253">
        <v>1</v>
      </c>
      <c r="E51" s="254">
        <v>2</v>
      </c>
      <c r="F51" s="254">
        <v>0</v>
      </c>
      <c r="G51" s="254">
        <v>7</v>
      </c>
      <c r="H51" s="254">
        <v>0</v>
      </c>
      <c r="I51" s="172">
        <v>0</v>
      </c>
      <c r="J51" s="173">
        <v>10</v>
      </c>
    </row>
    <row r="52" spans="2:10" ht="12" customHeight="1" x14ac:dyDescent="0.4">
      <c r="B52" s="122" t="s">
        <v>164</v>
      </c>
      <c r="C52" s="252">
        <v>3</v>
      </c>
      <c r="D52" s="253">
        <v>0</v>
      </c>
      <c r="E52" s="254">
        <v>3</v>
      </c>
      <c r="F52" s="254">
        <v>0</v>
      </c>
      <c r="G52" s="254">
        <v>3</v>
      </c>
      <c r="H52" s="254">
        <v>0</v>
      </c>
      <c r="I52" s="172">
        <v>0</v>
      </c>
      <c r="J52" s="173">
        <v>6</v>
      </c>
    </row>
    <row r="53" spans="2:10" ht="12" customHeight="1" thickBot="1" x14ac:dyDescent="0.45">
      <c r="B53" s="126" t="s">
        <v>165</v>
      </c>
      <c r="C53" s="255">
        <v>0</v>
      </c>
      <c r="D53" s="256">
        <v>0</v>
      </c>
      <c r="E53" s="257">
        <v>0</v>
      </c>
      <c r="F53" s="257">
        <v>0</v>
      </c>
      <c r="G53" s="257">
        <v>0</v>
      </c>
      <c r="H53" s="257">
        <v>0</v>
      </c>
      <c r="I53" s="258">
        <v>0</v>
      </c>
      <c r="J53" s="259">
        <v>0</v>
      </c>
    </row>
    <row r="54" spans="2:10" ht="12.75" customHeight="1" thickBot="1" x14ac:dyDescent="0.45">
      <c r="B54" s="126" t="s">
        <v>166</v>
      </c>
      <c r="C54" s="255">
        <v>279</v>
      </c>
      <c r="D54" s="256">
        <v>95</v>
      </c>
      <c r="E54" s="260">
        <v>143</v>
      </c>
      <c r="F54" s="257">
        <v>111</v>
      </c>
      <c r="G54" s="257">
        <v>167</v>
      </c>
      <c r="H54" s="257">
        <v>65</v>
      </c>
      <c r="I54" s="258">
        <v>114</v>
      </c>
      <c r="J54" s="259">
        <v>695</v>
      </c>
    </row>
  </sheetData>
  <mergeCells count="7">
    <mergeCell ref="B4:B6"/>
    <mergeCell ref="C4:C6"/>
    <mergeCell ref="D4:J4"/>
    <mergeCell ref="D5:E5"/>
    <mergeCell ref="F5:G5"/>
    <mergeCell ref="H5:I5"/>
    <mergeCell ref="J5:J6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D21A-237F-473F-8411-DABCEDB25874}">
  <dimension ref="A1"/>
  <sheetViews>
    <sheetView zoomScaleNormal="100" workbookViewId="0">
      <selection activeCell="H24" sqref="H24"/>
    </sheetView>
  </sheetViews>
  <sheetFormatPr defaultColWidth="9" defaultRowHeight="13.5" x14ac:dyDescent="0.4"/>
  <cols>
    <col min="1" max="16384" width="9" style="292"/>
  </cols>
  <sheetData/>
  <phoneticPr fontId="3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7B41-27CC-499F-BF9C-CDB171E140FC}">
  <dimension ref="A1"/>
  <sheetViews>
    <sheetView zoomScaleNormal="100" workbookViewId="0">
      <selection activeCell="J10" sqref="J10"/>
    </sheetView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6464-D553-408E-97F6-85B44FE5F2A3}">
  <sheetPr>
    <pageSetUpPr fitToPage="1"/>
  </sheetPr>
  <dimension ref="B1:P54"/>
  <sheetViews>
    <sheetView showGridLines="0" topLeftCell="A14" zoomScaleNormal="100" workbookViewId="0">
      <selection activeCell="M27" sqref="M26:M27"/>
    </sheetView>
  </sheetViews>
  <sheetFormatPr defaultRowHeight="18.75" x14ac:dyDescent="0.4"/>
  <sheetData>
    <row r="1" spans="2:16" ht="19.5" thickBot="1" x14ac:dyDescent="0.45"/>
    <row r="2" spans="2:16" x14ac:dyDescent="0.4">
      <c r="B2" s="464" t="s">
        <v>21</v>
      </c>
      <c r="C2" s="465"/>
      <c r="D2" s="465"/>
      <c r="E2" s="470" t="s">
        <v>0</v>
      </c>
      <c r="F2" s="473" t="s">
        <v>20</v>
      </c>
      <c r="G2" s="473"/>
      <c r="H2" s="473"/>
      <c r="I2" s="473"/>
      <c r="J2" s="473"/>
      <c r="K2" s="474" t="s">
        <v>22</v>
      </c>
    </row>
    <row r="3" spans="2:16" x14ac:dyDescent="0.4">
      <c r="B3" s="466"/>
      <c r="C3" s="467"/>
      <c r="D3" s="467"/>
      <c r="E3" s="471"/>
      <c r="F3" s="475" t="s">
        <v>23</v>
      </c>
      <c r="G3" s="476"/>
      <c r="H3" s="477" t="s">
        <v>24</v>
      </c>
      <c r="I3" s="479" t="s">
        <v>377</v>
      </c>
      <c r="J3" s="481" t="s">
        <v>7</v>
      </c>
      <c r="K3" s="471"/>
    </row>
    <row r="4" spans="2:16" ht="23.25" thickBot="1" x14ac:dyDescent="0.45">
      <c r="B4" s="468"/>
      <c r="C4" s="469"/>
      <c r="D4" s="469"/>
      <c r="E4" s="472"/>
      <c r="F4" s="306" t="s">
        <v>378</v>
      </c>
      <c r="G4" s="305" t="s">
        <v>25</v>
      </c>
      <c r="H4" s="478"/>
      <c r="I4" s="480"/>
      <c r="J4" s="482"/>
      <c r="K4" s="472"/>
    </row>
    <row r="5" spans="2:16" ht="15" customHeight="1" x14ac:dyDescent="0.4">
      <c r="B5" s="447" t="s">
        <v>2</v>
      </c>
      <c r="C5" s="450" t="s">
        <v>26</v>
      </c>
      <c r="D5" s="56" t="s">
        <v>27</v>
      </c>
      <c r="E5" s="57">
        <v>79</v>
      </c>
      <c r="F5" s="58">
        <v>250</v>
      </c>
      <c r="G5" s="59">
        <v>102</v>
      </c>
      <c r="H5" s="59">
        <v>819</v>
      </c>
      <c r="I5" s="59">
        <v>22</v>
      </c>
      <c r="J5" s="60">
        <v>1193</v>
      </c>
      <c r="K5" s="57">
        <v>8636</v>
      </c>
    </row>
    <row r="6" spans="2:16" ht="15" customHeight="1" x14ac:dyDescent="0.4">
      <c r="B6" s="448"/>
      <c r="C6" s="451"/>
      <c r="D6" s="61" t="s">
        <v>28</v>
      </c>
      <c r="E6" s="62">
        <v>46</v>
      </c>
      <c r="F6" s="63">
        <v>28</v>
      </c>
      <c r="G6" s="64">
        <v>8</v>
      </c>
      <c r="H6" s="64">
        <v>129</v>
      </c>
      <c r="I6" s="64">
        <v>1</v>
      </c>
      <c r="J6" s="65">
        <v>166</v>
      </c>
      <c r="K6" s="62">
        <v>852</v>
      </c>
    </row>
    <row r="7" spans="2:16" ht="15" customHeight="1" x14ac:dyDescent="0.4">
      <c r="B7" s="448"/>
      <c r="C7" s="451"/>
      <c r="D7" s="61" t="s">
        <v>29</v>
      </c>
      <c r="E7" s="62">
        <v>310</v>
      </c>
      <c r="F7" s="63">
        <v>656</v>
      </c>
      <c r="G7" s="64">
        <v>201</v>
      </c>
      <c r="H7" s="64">
        <v>1880</v>
      </c>
      <c r="I7" s="64">
        <v>41</v>
      </c>
      <c r="J7" s="65">
        <v>2778</v>
      </c>
      <c r="K7" s="62">
        <v>30913</v>
      </c>
      <c r="P7" s="5"/>
    </row>
    <row r="8" spans="2:16" ht="15" customHeight="1" x14ac:dyDescent="0.4">
      <c r="B8" s="448"/>
      <c r="C8" s="452"/>
      <c r="D8" s="66" t="s">
        <v>30</v>
      </c>
      <c r="E8" s="62">
        <v>435</v>
      </c>
      <c r="F8" s="63">
        <v>934</v>
      </c>
      <c r="G8" s="64">
        <v>311</v>
      </c>
      <c r="H8" s="64">
        <v>2828</v>
      </c>
      <c r="I8" s="64">
        <v>64</v>
      </c>
      <c r="J8" s="65">
        <v>4137</v>
      </c>
      <c r="K8" s="62">
        <v>40401</v>
      </c>
    </row>
    <row r="9" spans="2:16" ht="15" customHeight="1" x14ac:dyDescent="0.4">
      <c r="B9" s="448"/>
      <c r="C9" s="451" t="s">
        <v>31</v>
      </c>
      <c r="D9" s="61" t="s">
        <v>28</v>
      </c>
      <c r="E9" s="62">
        <v>0</v>
      </c>
      <c r="F9" s="63">
        <v>0</v>
      </c>
      <c r="G9" s="64">
        <v>0</v>
      </c>
      <c r="H9" s="64">
        <v>0</v>
      </c>
      <c r="I9" s="64">
        <v>0</v>
      </c>
      <c r="J9" s="65">
        <v>0</v>
      </c>
      <c r="K9" s="62">
        <v>0</v>
      </c>
    </row>
    <row r="10" spans="2:16" ht="15" customHeight="1" x14ac:dyDescent="0.4">
      <c r="B10" s="448"/>
      <c r="C10" s="451"/>
      <c r="D10" s="61" t="s">
        <v>29</v>
      </c>
      <c r="E10" s="62">
        <v>48</v>
      </c>
      <c r="F10" s="63">
        <v>36</v>
      </c>
      <c r="G10" s="64">
        <v>25</v>
      </c>
      <c r="H10" s="64">
        <v>90</v>
      </c>
      <c r="I10" s="64">
        <v>0</v>
      </c>
      <c r="J10" s="65">
        <v>151</v>
      </c>
      <c r="K10" s="62">
        <v>1011</v>
      </c>
    </row>
    <row r="11" spans="2:16" ht="15" customHeight="1" x14ac:dyDescent="0.4">
      <c r="B11" s="448"/>
      <c r="C11" s="452"/>
      <c r="D11" s="67" t="s">
        <v>30</v>
      </c>
      <c r="E11" s="62">
        <v>48</v>
      </c>
      <c r="F11" s="63">
        <v>36</v>
      </c>
      <c r="G11" s="64">
        <v>25</v>
      </c>
      <c r="H11" s="64">
        <v>90</v>
      </c>
      <c r="I11" s="64">
        <v>0</v>
      </c>
      <c r="J11" s="65">
        <v>151</v>
      </c>
      <c r="K11" s="62">
        <v>1011</v>
      </c>
    </row>
    <row r="12" spans="2:16" ht="15" customHeight="1" x14ac:dyDescent="0.4">
      <c r="B12" s="448"/>
      <c r="C12" s="453" t="s">
        <v>32</v>
      </c>
      <c r="D12" s="61" t="s">
        <v>27</v>
      </c>
      <c r="E12" s="62">
        <v>46</v>
      </c>
      <c r="F12" s="63">
        <v>9</v>
      </c>
      <c r="G12" s="64">
        <v>21</v>
      </c>
      <c r="H12" s="64">
        <v>55</v>
      </c>
      <c r="I12" s="64">
        <v>0</v>
      </c>
      <c r="J12" s="65">
        <v>85</v>
      </c>
      <c r="K12" s="62">
        <v>296</v>
      </c>
    </row>
    <row r="13" spans="2:16" ht="15" customHeight="1" x14ac:dyDescent="0.4">
      <c r="B13" s="448"/>
      <c r="C13" s="451"/>
      <c r="D13" s="61" t="s">
        <v>28</v>
      </c>
      <c r="E13" s="62">
        <v>0</v>
      </c>
      <c r="F13" s="63">
        <v>0</v>
      </c>
      <c r="G13" s="64">
        <v>0</v>
      </c>
      <c r="H13" s="64">
        <v>0</v>
      </c>
      <c r="I13" s="64">
        <v>0</v>
      </c>
      <c r="J13" s="65">
        <v>0</v>
      </c>
      <c r="K13" s="62">
        <v>0</v>
      </c>
    </row>
    <row r="14" spans="2:16" ht="15" customHeight="1" x14ac:dyDescent="0.4">
      <c r="B14" s="448"/>
      <c r="C14" s="451"/>
      <c r="D14" s="61" t="s">
        <v>29</v>
      </c>
      <c r="E14" s="62">
        <v>2</v>
      </c>
      <c r="F14" s="63">
        <v>4</v>
      </c>
      <c r="G14" s="64">
        <v>3</v>
      </c>
      <c r="H14" s="64">
        <v>0</v>
      </c>
      <c r="I14" s="64">
        <v>0</v>
      </c>
      <c r="J14" s="65">
        <v>7</v>
      </c>
      <c r="K14" s="62">
        <v>22</v>
      </c>
    </row>
    <row r="15" spans="2:16" ht="15" customHeight="1" x14ac:dyDescent="0.4">
      <c r="B15" s="448"/>
      <c r="C15" s="452"/>
      <c r="D15" s="67" t="s">
        <v>30</v>
      </c>
      <c r="E15" s="62">
        <v>48</v>
      </c>
      <c r="F15" s="63">
        <v>13</v>
      </c>
      <c r="G15" s="64">
        <v>24</v>
      </c>
      <c r="H15" s="64">
        <v>55</v>
      </c>
      <c r="I15" s="64">
        <v>0</v>
      </c>
      <c r="J15" s="65">
        <v>92</v>
      </c>
      <c r="K15" s="62">
        <v>318</v>
      </c>
    </row>
    <row r="16" spans="2:16" ht="15" customHeight="1" thickBot="1" x14ac:dyDescent="0.45">
      <c r="B16" s="449"/>
      <c r="C16" s="454" t="s">
        <v>33</v>
      </c>
      <c r="D16" s="455"/>
      <c r="E16" s="68">
        <v>531</v>
      </c>
      <c r="F16" s="69">
        <v>983</v>
      </c>
      <c r="G16" s="70">
        <v>360</v>
      </c>
      <c r="H16" s="70">
        <v>2973</v>
      </c>
      <c r="I16" s="70">
        <v>64</v>
      </c>
      <c r="J16" s="71">
        <v>4380</v>
      </c>
      <c r="K16" s="68">
        <v>41730</v>
      </c>
    </row>
    <row r="17" spans="2:11" ht="15" customHeight="1" thickTop="1" x14ac:dyDescent="0.4">
      <c r="B17" s="456" t="s">
        <v>34</v>
      </c>
      <c r="C17" s="458" t="s">
        <v>35</v>
      </c>
      <c r="D17" s="72" t="s">
        <v>36</v>
      </c>
      <c r="E17" s="73">
        <v>15</v>
      </c>
      <c r="F17" s="74">
        <v>0</v>
      </c>
      <c r="G17" s="75">
        <v>3</v>
      </c>
      <c r="H17" s="75">
        <v>98</v>
      </c>
      <c r="I17" s="75">
        <v>138</v>
      </c>
      <c r="J17" s="76">
        <v>239</v>
      </c>
      <c r="K17" s="73">
        <v>405</v>
      </c>
    </row>
    <row r="18" spans="2:11" ht="15" customHeight="1" x14ac:dyDescent="0.4">
      <c r="B18" s="457"/>
      <c r="C18" s="459"/>
      <c r="D18" s="61" t="s">
        <v>37</v>
      </c>
      <c r="E18" s="62">
        <v>11</v>
      </c>
      <c r="F18" s="63">
        <v>0</v>
      </c>
      <c r="G18" s="64">
        <v>0</v>
      </c>
      <c r="H18" s="64">
        <v>57</v>
      </c>
      <c r="I18" s="64">
        <v>529</v>
      </c>
      <c r="J18" s="65">
        <v>586</v>
      </c>
      <c r="K18" s="62">
        <v>481</v>
      </c>
    </row>
    <row r="19" spans="2:11" ht="15" customHeight="1" x14ac:dyDescent="0.4">
      <c r="B19" s="457"/>
      <c r="C19" s="459"/>
      <c r="D19" s="61" t="s">
        <v>38</v>
      </c>
      <c r="E19" s="62">
        <v>25</v>
      </c>
      <c r="F19" s="63">
        <v>18</v>
      </c>
      <c r="G19" s="64">
        <v>5</v>
      </c>
      <c r="H19" s="64">
        <v>52</v>
      </c>
      <c r="I19" s="64">
        <v>542</v>
      </c>
      <c r="J19" s="65">
        <v>617</v>
      </c>
      <c r="K19" s="62">
        <v>920</v>
      </c>
    </row>
    <row r="20" spans="2:11" ht="15" customHeight="1" x14ac:dyDescent="0.4">
      <c r="B20" s="457"/>
      <c r="C20" s="459"/>
      <c r="D20" s="61" t="s">
        <v>39</v>
      </c>
      <c r="E20" s="62">
        <v>10</v>
      </c>
      <c r="F20" s="63">
        <v>2</v>
      </c>
      <c r="G20" s="64">
        <v>0</v>
      </c>
      <c r="H20" s="64">
        <v>11</v>
      </c>
      <c r="I20" s="64">
        <v>169</v>
      </c>
      <c r="J20" s="65">
        <v>182</v>
      </c>
      <c r="K20" s="62">
        <v>399</v>
      </c>
    </row>
    <row r="21" spans="2:11" ht="15" customHeight="1" x14ac:dyDescent="0.4">
      <c r="B21" s="457"/>
      <c r="C21" s="459"/>
      <c r="D21" s="61" t="s">
        <v>40</v>
      </c>
      <c r="E21" s="62">
        <v>194</v>
      </c>
      <c r="F21" s="63">
        <v>51</v>
      </c>
      <c r="G21" s="64">
        <v>27</v>
      </c>
      <c r="H21" s="64">
        <v>337</v>
      </c>
      <c r="I21" s="64">
        <v>2314</v>
      </c>
      <c r="J21" s="65">
        <v>2729</v>
      </c>
      <c r="K21" s="62">
        <v>4983</v>
      </c>
    </row>
    <row r="22" spans="2:11" ht="15" customHeight="1" x14ac:dyDescent="0.4">
      <c r="B22" s="457"/>
      <c r="C22" s="460"/>
      <c r="D22" s="61" t="s">
        <v>41</v>
      </c>
      <c r="E22" s="62">
        <v>8</v>
      </c>
      <c r="F22" s="63">
        <v>1</v>
      </c>
      <c r="G22" s="64">
        <v>0</v>
      </c>
      <c r="H22" s="64">
        <v>51</v>
      </c>
      <c r="I22" s="64">
        <v>322</v>
      </c>
      <c r="J22" s="65">
        <v>374</v>
      </c>
      <c r="K22" s="62">
        <v>533</v>
      </c>
    </row>
    <row r="23" spans="2:11" ht="15" customHeight="1" x14ac:dyDescent="0.4">
      <c r="B23" s="457"/>
      <c r="C23" s="461"/>
      <c r="D23" s="66" t="s">
        <v>30</v>
      </c>
      <c r="E23" s="62">
        <v>255</v>
      </c>
      <c r="F23" s="63">
        <v>71</v>
      </c>
      <c r="G23" s="64">
        <v>35</v>
      </c>
      <c r="H23" s="64">
        <v>555</v>
      </c>
      <c r="I23" s="64">
        <v>3692</v>
      </c>
      <c r="J23" s="65">
        <v>4353</v>
      </c>
      <c r="K23" s="62">
        <v>7188</v>
      </c>
    </row>
    <row r="24" spans="2:11" ht="15" customHeight="1" x14ac:dyDescent="0.4">
      <c r="B24" s="457"/>
      <c r="C24" s="462" t="s">
        <v>42</v>
      </c>
      <c r="D24" s="61" t="s">
        <v>36</v>
      </c>
      <c r="E24" s="62">
        <v>5</v>
      </c>
      <c r="F24" s="63">
        <v>2</v>
      </c>
      <c r="G24" s="64">
        <v>2</v>
      </c>
      <c r="H24" s="64">
        <v>53</v>
      </c>
      <c r="I24" s="64">
        <v>63</v>
      </c>
      <c r="J24" s="65">
        <v>120</v>
      </c>
      <c r="K24" s="62">
        <v>264</v>
      </c>
    </row>
    <row r="25" spans="2:11" ht="15" customHeight="1" x14ac:dyDescent="0.4">
      <c r="B25" s="457"/>
      <c r="C25" s="459"/>
      <c r="D25" s="61" t="s">
        <v>37</v>
      </c>
      <c r="E25" s="62">
        <v>4</v>
      </c>
      <c r="F25" s="63">
        <v>45</v>
      </c>
      <c r="G25" s="64">
        <v>1</v>
      </c>
      <c r="H25" s="64">
        <v>21</v>
      </c>
      <c r="I25" s="64">
        <v>560</v>
      </c>
      <c r="J25" s="65">
        <v>627</v>
      </c>
      <c r="K25" s="62">
        <v>1046</v>
      </c>
    </row>
    <row r="26" spans="2:11" ht="15" customHeight="1" x14ac:dyDescent="0.4">
      <c r="B26" s="457"/>
      <c r="C26" s="459"/>
      <c r="D26" s="61" t="s">
        <v>38</v>
      </c>
      <c r="E26" s="62">
        <v>13</v>
      </c>
      <c r="F26" s="63">
        <v>6</v>
      </c>
      <c r="G26" s="64">
        <v>1</v>
      </c>
      <c r="H26" s="64">
        <v>65</v>
      </c>
      <c r="I26" s="64">
        <v>121</v>
      </c>
      <c r="J26" s="65">
        <v>193</v>
      </c>
      <c r="K26" s="62">
        <v>634</v>
      </c>
    </row>
    <row r="27" spans="2:11" ht="15" customHeight="1" x14ac:dyDescent="0.4">
      <c r="B27" s="457"/>
      <c r="C27" s="459"/>
      <c r="D27" s="61" t="s">
        <v>39</v>
      </c>
      <c r="E27" s="62">
        <v>7</v>
      </c>
      <c r="F27" s="63">
        <v>4</v>
      </c>
      <c r="G27" s="64">
        <v>0</v>
      </c>
      <c r="H27" s="64">
        <v>106</v>
      </c>
      <c r="I27" s="64">
        <v>127</v>
      </c>
      <c r="J27" s="65">
        <v>237</v>
      </c>
      <c r="K27" s="62">
        <v>418</v>
      </c>
    </row>
    <row r="28" spans="2:11" ht="15" customHeight="1" x14ac:dyDescent="0.4">
      <c r="B28" s="457"/>
      <c r="C28" s="459"/>
      <c r="D28" s="61" t="s">
        <v>40</v>
      </c>
      <c r="E28" s="62">
        <v>156</v>
      </c>
      <c r="F28" s="63">
        <v>122</v>
      </c>
      <c r="G28" s="64">
        <v>41</v>
      </c>
      <c r="H28" s="64">
        <v>387</v>
      </c>
      <c r="I28" s="64">
        <v>624</v>
      </c>
      <c r="J28" s="65">
        <v>1174</v>
      </c>
      <c r="K28" s="62">
        <v>3297</v>
      </c>
    </row>
    <row r="29" spans="2:11" ht="15" customHeight="1" x14ac:dyDescent="0.4">
      <c r="B29" s="457"/>
      <c r="C29" s="460"/>
      <c r="D29" s="61" t="s">
        <v>41</v>
      </c>
      <c r="E29" s="62">
        <v>3</v>
      </c>
      <c r="F29" s="63">
        <v>1</v>
      </c>
      <c r="G29" s="64">
        <v>0</v>
      </c>
      <c r="H29" s="64">
        <v>7</v>
      </c>
      <c r="I29" s="64">
        <v>8</v>
      </c>
      <c r="J29" s="65">
        <v>16</v>
      </c>
      <c r="K29" s="62">
        <v>32</v>
      </c>
    </row>
    <row r="30" spans="2:11" ht="15" customHeight="1" x14ac:dyDescent="0.4">
      <c r="B30" s="457"/>
      <c r="C30" s="461"/>
      <c r="D30" s="66" t="s">
        <v>30</v>
      </c>
      <c r="E30" s="62">
        <v>185</v>
      </c>
      <c r="F30" s="63">
        <v>179</v>
      </c>
      <c r="G30" s="64">
        <v>45</v>
      </c>
      <c r="H30" s="64">
        <v>632</v>
      </c>
      <c r="I30" s="64">
        <v>1495</v>
      </c>
      <c r="J30" s="65">
        <v>2351</v>
      </c>
      <c r="K30" s="62">
        <v>5659</v>
      </c>
    </row>
    <row r="31" spans="2:11" ht="15" customHeight="1" x14ac:dyDescent="0.4">
      <c r="B31" s="457"/>
      <c r="C31" s="77" t="s">
        <v>43</v>
      </c>
      <c r="D31" s="66"/>
      <c r="E31" s="62">
        <v>339</v>
      </c>
      <c r="F31" s="63">
        <v>66</v>
      </c>
      <c r="G31" s="64">
        <v>47</v>
      </c>
      <c r="H31" s="64">
        <v>476</v>
      </c>
      <c r="I31" s="64">
        <v>7481</v>
      </c>
      <c r="J31" s="65">
        <v>8070</v>
      </c>
      <c r="K31" s="62">
        <v>13559</v>
      </c>
    </row>
    <row r="32" spans="2:11" ht="15" customHeight="1" x14ac:dyDescent="0.4">
      <c r="B32" s="457"/>
      <c r="C32" s="77" t="s">
        <v>44</v>
      </c>
      <c r="D32" s="66"/>
      <c r="E32" s="62">
        <v>661</v>
      </c>
      <c r="F32" s="63">
        <v>3180</v>
      </c>
      <c r="G32" s="64">
        <v>657</v>
      </c>
      <c r="H32" s="64">
        <v>7325</v>
      </c>
      <c r="I32" s="64">
        <v>36</v>
      </c>
      <c r="J32" s="65">
        <v>11198</v>
      </c>
      <c r="K32" s="62">
        <v>33761</v>
      </c>
    </row>
    <row r="33" spans="2:11" ht="15" customHeight="1" x14ac:dyDescent="0.4">
      <c r="B33" s="457"/>
      <c r="C33" s="463" t="s">
        <v>45</v>
      </c>
      <c r="D33" s="61" t="s">
        <v>46</v>
      </c>
      <c r="E33" s="62">
        <v>53</v>
      </c>
      <c r="F33" s="63">
        <v>88</v>
      </c>
      <c r="G33" s="64">
        <v>17</v>
      </c>
      <c r="H33" s="64">
        <v>158</v>
      </c>
      <c r="I33" s="64">
        <v>694</v>
      </c>
      <c r="J33" s="65">
        <v>957</v>
      </c>
      <c r="K33" s="62">
        <v>1616</v>
      </c>
    </row>
    <row r="34" spans="2:11" ht="15" customHeight="1" x14ac:dyDescent="0.4">
      <c r="B34" s="457"/>
      <c r="C34" s="460"/>
      <c r="D34" s="61" t="s">
        <v>47</v>
      </c>
      <c r="E34" s="62">
        <v>22</v>
      </c>
      <c r="F34" s="63">
        <v>99</v>
      </c>
      <c r="G34" s="64">
        <v>13</v>
      </c>
      <c r="H34" s="64">
        <v>237</v>
      </c>
      <c r="I34" s="64">
        <v>19</v>
      </c>
      <c r="J34" s="65">
        <v>368</v>
      </c>
      <c r="K34" s="62">
        <v>3060</v>
      </c>
    </row>
    <row r="35" spans="2:11" ht="15" customHeight="1" x14ac:dyDescent="0.4">
      <c r="B35" s="457"/>
      <c r="C35" s="460"/>
      <c r="D35" s="61" t="s">
        <v>48</v>
      </c>
      <c r="E35" s="62">
        <v>18</v>
      </c>
      <c r="F35" s="63">
        <v>23</v>
      </c>
      <c r="G35" s="64">
        <v>42</v>
      </c>
      <c r="H35" s="64">
        <v>352</v>
      </c>
      <c r="I35" s="64">
        <v>82</v>
      </c>
      <c r="J35" s="65">
        <v>499</v>
      </c>
      <c r="K35" s="62">
        <v>1776</v>
      </c>
    </row>
    <row r="36" spans="2:11" ht="15" customHeight="1" x14ac:dyDescent="0.4">
      <c r="B36" s="457"/>
      <c r="C36" s="460"/>
      <c r="D36" s="61" t="s">
        <v>49</v>
      </c>
      <c r="E36" s="62">
        <v>45</v>
      </c>
      <c r="F36" s="63">
        <v>36</v>
      </c>
      <c r="G36" s="64">
        <v>16</v>
      </c>
      <c r="H36" s="64">
        <v>1122</v>
      </c>
      <c r="I36" s="64">
        <v>322</v>
      </c>
      <c r="J36" s="65">
        <v>1496</v>
      </c>
      <c r="K36" s="62">
        <v>4289</v>
      </c>
    </row>
    <row r="37" spans="2:11" ht="15" customHeight="1" x14ac:dyDescent="0.4">
      <c r="B37" s="457"/>
      <c r="C37" s="460"/>
      <c r="D37" s="61" t="s">
        <v>50</v>
      </c>
      <c r="E37" s="62">
        <v>18</v>
      </c>
      <c r="F37" s="63">
        <v>55</v>
      </c>
      <c r="G37" s="64">
        <v>32</v>
      </c>
      <c r="H37" s="64">
        <v>198</v>
      </c>
      <c r="I37" s="64">
        <v>235</v>
      </c>
      <c r="J37" s="65">
        <v>520</v>
      </c>
      <c r="K37" s="62">
        <v>1435</v>
      </c>
    </row>
    <row r="38" spans="2:11" ht="15" customHeight="1" x14ac:dyDescent="0.4">
      <c r="B38" s="457"/>
      <c r="C38" s="460"/>
      <c r="D38" s="61" t="s">
        <v>51</v>
      </c>
      <c r="E38" s="62">
        <v>414</v>
      </c>
      <c r="F38" s="63">
        <v>90</v>
      </c>
      <c r="G38" s="64">
        <v>32</v>
      </c>
      <c r="H38" s="64">
        <v>202</v>
      </c>
      <c r="I38" s="64">
        <v>4725</v>
      </c>
      <c r="J38" s="65">
        <v>5049</v>
      </c>
      <c r="K38" s="62">
        <v>9335</v>
      </c>
    </row>
    <row r="39" spans="2:11" ht="15" customHeight="1" x14ac:dyDescent="0.4">
      <c r="B39" s="457"/>
      <c r="C39" s="461"/>
      <c r="D39" s="66" t="s">
        <v>30</v>
      </c>
      <c r="E39" s="62">
        <v>570</v>
      </c>
      <c r="F39" s="63">
        <v>391</v>
      </c>
      <c r="G39" s="64">
        <v>152</v>
      </c>
      <c r="H39" s="64">
        <v>2269</v>
      </c>
      <c r="I39" s="64">
        <v>6077</v>
      </c>
      <c r="J39" s="65">
        <v>8889</v>
      </c>
      <c r="K39" s="62">
        <v>21511</v>
      </c>
    </row>
    <row r="40" spans="2:11" ht="15" customHeight="1" thickBot="1" x14ac:dyDescent="0.45">
      <c r="B40" s="457"/>
      <c r="C40" s="78" t="s">
        <v>33</v>
      </c>
      <c r="D40" s="79"/>
      <c r="E40" s="80">
        <v>2010</v>
      </c>
      <c r="F40" s="81">
        <v>3887</v>
      </c>
      <c r="G40" s="82">
        <v>936</v>
      </c>
      <c r="H40" s="82">
        <v>11257</v>
      </c>
      <c r="I40" s="82">
        <v>18781</v>
      </c>
      <c r="J40" s="83">
        <v>34861</v>
      </c>
      <c r="K40" s="80">
        <v>81678</v>
      </c>
    </row>
    <row r="41" spans="2:11" ht="15" customHeight="1" thickTop="1" thickBot="1" x14ac:dyDescent="0.45">
      <c r="B41" s="444" t="s">
        <v>7</v>
      </c>
      <c r="C41" s="445"/>
      <c r="D41" s="446"/>
      <c r="E41" s="84">
        <v>2541</v>
      </c>
      <c r="F41" s="85">
        <v>4870</v>
      </c>
      <c r="G41" s="86">
        <v>1296</v>
      </c>
      <c r="H41" s="86">
        <v>14230</v>
      </c>
      <c r="I41" s="86">
        <v>18845</v>
      </c>
      <c r="J41" s="87">
        <v>39241</v>
      </c>
      <c r="K41" s="84">
        <v>123408</v>
      </c>
    </row>
    <row r="42" spans="2:11" ht="43.5" customHeight="1" x14ac:dyDescent="0.4">
      <c r="B42" s="443" t="s">
        <v>375</v>
      </c>
      <c r="C42" s="443"/>
      <c r="D42" s="443"/>
      <c r="E42" s="443"/>
      <c r="F42" s="443"/>
      <c r="G42" s="443"/>
      <c r="H42" s="443"/>
      <c r="I42" s="443"/>
      <c r="J42" s="443"/>
      <c r="K42" s="443"/>
    </row>
    <row r="43" spans="2:11" x14ac:dyDescent="0.4">
      <c r="B43" s="294" t="s">
        <v>376</v>
      </c>
    </row>
    <row r="44" spans="2:11" x14ac:dyDescent="0.4">
      <c r="B44" s="294" t="s">
        <v>360</v>
      </c>
    </row>
    <row r="45" spans="2:11" x14ac:dyDescent="0.4">
      <c r="B45" s="294" t="s">
        <v>361</v>
      </c>
    </row>
    <row r="46" spans="2:11" x14ac:dyDescent="0.4">
      <c r="B46" s="294" t="s">
        <v>362</v>
      </c>
    </row>
    <row r="47" spans="2:11" x14ac:dyDescent="0.4">
      <c r="B47" s="294" t="s">
        <v>363</v>
      </c>
    </row>
    <row r="48" spans="2:11" x14ac:dyDescent="0.4">
      <c r="B48" s="294" t="s">
        <v>364</v>
      </c>
    </row>
    <row r="49" spans="2:2" x14ac:dyDescent="0.4">
      <c r="B49" s="293"/>
    </row>
    <row r="50" spans="2:2" x14ac:dyDescent="0.4">
      <c r="B50" s="293" t="s">
        <v>365</v>
      </c>
    </row>
    <row r="51" spans="2:2" x14ac:dyDescent="0.4">
      <c r="B51" s="293" t="s">
        <v>366</v>
      </c>
    </row>
    <row r="52" spans="2:2" x14ac:dyDescent="0.4">
      <c r="B52" s="295" t="s">
        <v>367</v>
      </c>
    </row>
    <row r="53" spans="2:2" x14ac:dyDescent="0.4">
      <c r="B53" s="293" t="s">
        <v>359</v>
      </c>
    </row>
    <row r="54" spans="2:2" x14ac:dyDescent="0.4">
      <c r="B54" s="293"/>
    </row>
  </sheetData>
  <mergeCells count="19">
    <mergeCell ref="B2:D4"/>
    <mergeCell ref="E2:E4"/>
    <mergeCell ref="F2:J2"/>
    <mergeCell ref="K2:K4"/>
    <mergeCell ref="F3:G3"/>
    <mergeCell ref="H3:H4"/>
    <mergeCell ref="I3:I4"/>
    <mergeCell ref="J3:J4"/>
    <mergeCell ref="B42:K42"/>
    <mergeCell ref="B41:D41"/>
    <mergeCell ref="B5:B16"/>
    <mergeCell ref="C5:C8"/>
    <mergeCell ref="C9:C11"/>
    <mergeCell ref="C12:C15"/>
    <mergeCell ref="C16:D16"/>
    <mergeCell ref="B17:B40"/>
    <mergeCell ref="C17:C23"/>
    <mergeCell ref="C24:C30"/>
    <mergeCell ref="C33:C39"/>
  </mergeCells>
  <phoneticPr fontId="3"/>
  <pageMargins left="0.7" right="0.7" top="0.75" bottom="0.75" header="0.3" footer="0.3"/>
  <pageSetup paperSize="9" scale="8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E668-217C-4888-BC90-36053E52F1EA}">
  <dimension ref="A20"/>
  <sheetViews>
    <sheetView zoomScaleNormal="100" workbookViewId="0">
      <selection activeCell="G24" sqref="G24"/>
    </sheetView>
  </sheetViews>
  <sheetFormatPr defaultRowHeight="18.75" x14ac:dyDescent="0.4"/>
  <sheetData>
    <row r="20" spans="1:1" x14ac:dyDescent="0.4">
      <c r="A20" s="293" t="s">
        <v>368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59</vt:i4>
      </vt:variant>
      <vt:variant>
        <vt:lpstr>名前付き一覧</vt:lpstr>
      </vt:variant>
      <vt:variant>
        <vt:i4>1</vt:i4>
      </vt:variant>
    </vt:vector>
  </HeadingPairs>
  <TitlesOfParts>
    <vt:vector size="60" baseType="lpstr">
      <vt:lpstr>p.5　表（上）</vt:lpstr>
      <vt:lpstr>p.5　グラフ</vt:lpstr>
      <vt:lpstr>p.5表（下）</vt:lpstr>
      <vt:lpstr>p.6　グラフ</vt:lpstr>
      <vt:lpstr>p.7　グラフ（上）</vt:lpstr>
      <vt:lpstr>p.7　グラフ（下）</vt:lpstr>
      <vt:lpstr>p.8　グラフ</vt:lpstr>
      <vt:lpstr>p.9　表</vt:lpstr>
      <vt:lpstr>p.10　グラフ</vt:lpstr>
      <vt:lpstr>p.10　表</vt:lpstr>
      <vt:lpstr>p.11　グラフ</vt:lpstr>
      <vt:lpstr>p.11　表（上）</vt:lpstr>
      <vt:lpstr>p.11 表（下）</vt:lpstr>
      <vt:lpstr>p.11　円グラフ</vt:lpstr>
      <vt:lpstr>p.12　グラフ</vt:lpstr>
      <vt:lpstr>p.12　表</vt:lpstr>
      <vt:lpstr>p.13　表（上）</vt:lpstr>
      <vt:lpstr>p.13　円グラフ（上）</vt:lpstr>
      <vt:lpstr>p.13　表（下）</vt:lpstr>
      <vt:lpstr>p.13　円グラフ（下）</vt:lpstr>
      <vt:lpstr>p.14表</vt:lpstr>
      <vt:lpstr>p.15　表</vt:lpstr>
      <vt:lpstr>p.16　表</vt:lpstr>
      <vt:lpstr>p.17表</vt:lpstr>
      <vt:lpstr>p.18　表</vt:lpstr>
      <vt:lpstr>p.19　表</vt:lpstr>
      <vt:lpstr>p.20　表（上）</vt:lpstr>
      <vt:lpstr>p.20　円グラフ（上）</vt:lpstr>
      <vt:lpstr>p.20　表（下）</vt:lpstr>
      <vt:lpstr>p.20　円グラフ（下）</vt:lpstr>
      <vt:lpstr>p.21　表</vt:lpstr>
      <vt:lpstr>p.21　円グラフ</vt:lpstr>
      <vt:lpstr>p.22　表</vt:lpstr>
      <vt:lpstr>p.22　円グラフ</vt:lpstr>
      <vt:lpstr>p.23　表（上）</vt:lpstr>
      <vt:lpstr>p.23　グラフ</vt:lpstr>
      <vt:lpstr>p.23　表（下）</vt:lpstr>
      <vt:lpstr>p.24　グラフ</vt:lpstr>
      <vt:lpstr>p.25　グラフ（上）</vt:lpstr>
      <vt:lpstr>p.25　グラフ（下）</vt:lpstr>
      <vt:lpstr>p.26　グラフ</vt:lpstr>
      <vt:lpstr>p.27　表</vt:lpstr>
      <vt:lpstr>p.28　研修実施機関・施設等数の推移</vt:lpstr>
      <vt:lpstr>p.28（機関・施設等別）</vt:lpstr>
      <vt:lpstr>p.28　（職務別）</vt:lpstr>
      <vt:lpstr>p.28　受講者数の推移</vt:lpstr>
      <vt:lpstr>p.29　表</vt:lpstr>
      <vt:lpstr>p.30　表</vt:lpstr>
      <vt:lpstr>p.31　表</vt:lpstr>
      <vt:lpstr>p.32　表</vt:lpstr>
      <vt:lpstr>p.32　円グラフ</vt:lpstr>
      <vt:lpstr>p.33　表</vt:lpstr>
      <vt:lpstr>p.33　円グラフ</vt:lpstr>
      <vt:lpstr>p.34　グラフ</vt:lpstr>
      <vt:lpstr>p.35　グラフ（上）</vt:lpstr>
      <vt:lpstr>p.35　グラフ（下）</vt:lpstr>
      <vt:lpstr>p.36　表（上）</vt:lpstr>
      <vt:lpstr>p.36　表（下）</vt:lpstr>
      <vt:lpstr>p.37　表</vt:lpstr>
      <vt:lpstr>'p.12　グラフ'!Print_Area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松井孝浩</cp:lastModifiedBy>
  <cp:lastPrinted>2022-04-12T05:52:50Z</cp:lastPrinted>
  <dcterms:created xsi:type="dcterms:W3CDTF">2022-04-05T01:34:40Z</dcterms:created>
  <dcterms:modified xsi:type="dcterms:W3CDTF">2022-11-10T09:39:29Z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2022-04-12T02:27:50Z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17666222-d367-4de2-9f39-f0394d2bba6b</vt:lpwstr>
  </property>
  <property fmtid="{D5CDD505-2E9C-101B-9397-08002B2CF9AE}" pid="8" name="MSIP_Label_d899a617-f30e-4fb8-b81c-fb6d0b94ac5b_ContentBits">
    <vt:lpwstr>0</vt:lpwstr>
  </property>
</Properties>
</file>